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90" windowHeight="8190" tabRatio="610" firstSheet="8" activeTab="8"/>
  </bookViews>
  <sheets>
    <sheet name="User Requirements" sheetId="1" state="hidden" r:id="rId1"/>
    <sheet name="(2.2) UC Categories" sheetId="13" state="hidden" r:id="rId2"/>
    <sheet name="(2.3) Use Cases" sheetId="14" state="hidden" r:id="rId3"/>
    <sheet name="Functional Definition" sheetId="10" state="hidden" r:id="rId4"/>
    <sheet name="BP Summary" sheetId="2" state="hidden" r:id="rId5"/>
    <sheet name="BP01" sheetId="3" state="hidden" r:id="rId6"/>
    <sheet name="Transactions" sheetId="4" state="hidden" r:id="rId7"/>
    <sheet name="TR01.1" sheetId="5" state="hidden" r:id="rId8"/>
    <sheet name="Cover" sheetId="16" r:id="rId9"/>
    <sheet name="Message Summary" sheetId="6" r:id="rId10"/>
    <sheet name="Glossary" sheetId="7" r:id="rId11"/>
    <sheet name="ProductionSchedule" sheetId="11" r:id="rId12"/>
  </sheets>
  <definedNames>
    <definedName name="_xlnm.Print_Area" localSheetId="10">Glossary!$A$1:$D$48</definedName>
    <definedName name="_xlnm.Print_Area" localSheetId="9">'Message Summary'!$A$1:$K$15</definedName>
    <definedName name="_xlnm.Print_Area" localSheetId="11">ProductionSchedule!$A$1:$X$298</definedName>
  </definedNames>
  <calcPr calcId="125725"/>
</workbook>
</file>

<file path=xl/calcChain.xml><?xml version="1.0" encoding="utf-8"?>
<calcChain xmlns="http://schemas.openxmlformats.org/spreadsheetml/2006/main">
  <c r="E24" i="10"/>
  <c r="G23"/>
  <c r="F23"/>
  <c r="A3" i="4"/>
  <c r="A7"/>
  <c r="A11"/>
  <c r="A16"/>
  <c r="A21"/>
  <c r="A26"/>
  <c r="A31"/>
  <c r="A36"/>
  <c r="A41"/>
  <c r="A46"/>
  <c r="A51"/>
  <c r="A56"/>
  <c r="B56"/>
  <c r="E6" i="10"/>
  <c r="B11" i="4"/>
  <c r="E8" i="10"/>
  <c r="B16" i="4"/>
  <c r="E10" i="10"/>
  <c r="B21" i="4"/>
  <c r="E12" i="10"/>
  <c r="B26" i="4"/>
  <c r="E14" i="10"/>
  <c r="B31" i="4"/>
  <c r="E16" i="10"/>
  <c r="B36" i="4"/>
  <c r="E18" i="10"/>
  <c r="B41" i="4"/>
  <c r="E20" i="10"/>
  <c r="B46" i="4"/>
  <c r="E22" i="10"/>
  <c r="B51" i="4"/>
  <c r="E4" i="10"/>
  <c r="B7" i="4"/>
  <c r="E2" i="10"/>
  <c r="B3" i="4"/>
  <c r="L16" i="11"/>
  <c r="L13"/>
  <c r="L28"/>
</calcChain>
</file>

<file path=xl/sharedStrings.xml><?xml version="1.0" encoding="utf-8"?>
<sst xmlns="http://schemas.openxmlformats.org/spreadsheetml/2006/main" count="1406" uniqueCount="429">
  <si>
    <t>#</t>
  </si>
  <si>
    <t>Description</t>
  </si>
  <si>
    <t>Requester</t>
  </si>
  <si>
    <t>R1</t>
  </si>
  <si>
    <t>R2</t>
  </si>
  <si>
    <t>Remarques et observations du personnel d’exploitation sur le déroulement de chaque opération / Déviations ? / Feuille de distillation (type at. 440).</t>
  </si>
  <si>
    <t>R3</t>
  </si>
  <si>
    <t>R4</t>
  </si>
  <si>
    <t>R5</t>
  </si>
  <si>
    <t>Analyses In-process</t>
  </si>
  <si>
    <t>Descriptifs détaillés des méthodes analytiques employées : traitements échantillons, conditions GC, références des analyses titrimétriques Firmenich normalisées, ...</t>
  </si>
  <si>
    <t>R6</t>
  </si>
  <si>
    <t>R7</t>
  </si>
  <si>
    <t>Normes analytiques à respecter : produits de départ, réactifs, solvants / produits intermédiaires / produits finis.</t>
  </si>
  <si>
    <t>R8</t>
  </si>
  <si>
    <r>
      <t xml:space="preserve">Données analytiques obtenues lors du in-process control (GC, ...) </t>
    </r>
    <r>
      <rPr>
        <b/>
        <sz val="10"/>
        <color indexed="8"/>
        <rFont val="Arial"/>
        <family val="2"/>
      </rPr>
      <t>liées au point du procédé et à l’heure de la prise d’échantillon</t>
    </r>
    <r>
      <rPr>
        <sz val="10"/>
        <color indexed="8"/>
        <rFont val="Arial"/>
        <family val="2"/>
      </rPr>
      <t xml:space="preserve"> (identification précise de chaque point d’analyse). Décisions prises suite à ces analyses, commentaires.</t>
    </r>
  </si>
  <si>
    <t>R9</t>
  </si>
  <si>
    <t>R10</t>
  </si>
  <si>
    <t>Enregistrement continu de l’état des diverses opérations unitaires (agitation, chauffage, introductions, distillation, vide, décantation, ...) en fonction du temps et des consignes demandées (vitesse agitation, valeur chauffage, valeur pression, ...).</t>
  </si>
  <si>
    <t>R11</t>
  </si>
  <si>
    <t>Bilan et flux de la totalité des matières de l’opération donnée.</t>
  </si>
  <si>
    <t>R12</t>
  </si>
  <si>
    <t>Analyses des divers produits obtenus (produit brut, produits secondaires, eaux résiduaires, résidus, fractions de distillation, eaux-mères, ...) liées aux n° de lots / GC, IA, IP, KF, ...</t>
  </si>
  <si>
    <t>R13</t>
  </si>
  <si>
    <t>Recette PMPS</t>
  </si>
  <si>
    <t xml:space="preserve">Destinations pour les produits obtenus : FIRSA, autre étape de fabrication Asiachem, STEP, à brûler, à recycler, ... </t>
  </si>
  <si>
    <t>R14</t>
  </si>
  <si>
    <t>???</t>
  </si>
  <si>
    <t>Si c’est le cas : processus de recyclage de matières (solvants, produits de départ, réactifs, eaux-mères, fractions, ...) et normes de recyclage.</t>
  </si>
  <si>
    <t>R15</t>
  </si>
  <si>
    <t>FAQ des problèmes et solutions</t>
  </si>
  <si>
    <t>Enoncé clair et détaillé des problèmes à « trouble shooter » du point de vue des exploitants d’Asiachem.</t>
  </si>
  <si>
    <t>R16</t>
  </si>
  <si>
    <r>
      <t> </t>
    </r>
    <r>
      <rPr>
        <u/>
        <sz val="10"/>
        <color indexed="8"/>
        <rFont val="Arial"/>
        <family val="2"/>
      </rPr>
      <t>Plus spécifiquement pour une distillation</t>
    </r>
    <r>
      <rPr>
        <sz val="10"/>
        <color indexed="8"/>
        <rFont val="Arial"/>
        <family val="2"/>
      </rPr>
      <t> :
Analyses cuve de départ (GC, IA, IP, KF, ...) / multiples XC et XD / analyses fractions (GC, IA, IP, KF, ...) / analyses mélanges proportionnels labo / analyses mélanges atelier.</t>
    </r>
  </si>
  <si>
    <t>UC01</t>
  </si>
  <si>
    <t>…</t>
  </si>
  <si>
    <t>Transaction</t>
  </si>
  <si>
    <t>Messages</t>
  </si>
  <si>
    <t>Message</t>
  </si>
  <si>
    <t>Owner</t>
  </si>
  <si>
    <t>From</t>
  </si>
  <si>
    <t>To</t>
  </si>
  <si>
    <t>ISA-95-5 Verb</t>
  </si>
  <si>
    <t>ISA-95-5 ActionCode</t>
  </si>
  <si>
    <t>ISA-95-2 Model</t>
  </si>
  <si>
    <t>ISA-95-5 Noun</t>
  </si>
  <si>
    <t>Comment</t>
  </si>
  <si>
    <t>Status</t>
  </si>
  <si>
    <t>MES</t>
  </si>
  <si>
    <t>Example</t>
  </si>
  <si>
    <t>Range - Codes</t>
  </si>
  <si>
    <t>Implemented by BP</t>
  </si>
  <si>
    <t>Create and store the control recipe</t>
  </si>
  <si>
    <t>BP01</t>
  </si>
  <si>
    <t>Use Case #</t>
  </si>
  <si>
    <t>User Req #</t>
  </si>
  <si>
    <t>Func #</t>
  </si>
  <si>
    <t>Function name</t>
  </si>
  <si>
    <t>IPS Class</t>
  </si>
  <si>
    <t>PULL</t>
  </si>
  <si>
    <t>M1, M2</t>
  </si>
  <si>
    <t>DSS-R&amp;D</t>
  </si>
  <si>
    <t>LSM</t>
  </si>
  <si>
    <t>ProductionSchedule</t>
  </si>
  <si>
    <t>ProductionOrder</t>
  </si>
  <si>
    <t>IndexAnalyse</t>
  </si>
  <si>
    <t>IndexBatchItem</t>
  </si>
  <si>
    <t>Lot</t>
  </si>
  <si>
    <t>statut</t>
  </si>
  <si>
    <t>poids</t>
  </si>
  <si>
    <t>date/heure echantillon</t>
  </si>
  <si>
    <t>date/heure analyse</t>
  </si>
  <si>
    <t>operation</t>
  </si>
  <si>
    <t>IndexComposant</t>
  </si>
  <si>
    <t>Resultat</t>
  </si>
  <si>
    <t>Item</t>
  </si>
  <si>
    <t>Batch</t>
  </si>
  <si>
    <t>Produit composant</t>
  </si>
  <si>
    <t>index méthode</t>
  </si>
  <si>
    <t>rendement global synthèse</t>
  </si>
  <si>
    <t>rendement batch</t>
  </si>
  <si>
    <t>rendement étape</t>
  </si>
  <si>
    <t xml:space="preserve">nb d'étapes </t>
  </si>
  <si>
    <t>déchets global</t>
  </si>
  <si>
    <t>réactifs/ déchets spéciaux</t>
  </si>
  <si>
    <t>rdt volumique appareil</t>
  </si>
  <si>
    <t>Taux de remplissage appareil</t>
  </si>
  <si>
    <t>rdt horaire appareil</t>
  </si>
  <si>
    <t>Temps d'Opérateur par SOF  étape</t>
  </si>
  <si>
    <t xml:space="preserve">durée d'OP </t>
  </si>
  <si>
    <t>volume app. référence étape</t>
  </si>
  <si>
    <t xml:space="preserve">rdt massique par OP </t>
  </si>
  <si>
    <t xml:space="preserve">temps inter-étapes </t>
  </si>
  <si>
    <t xml:space="preserve">vol. conditionnement </t>
  </si>
  <si>
    <t xml:space="preserve">disponibilité réactif </t>
  </si>
  <si>
    <t xml:space="preserve">déchets </t>
  </si>
  <si>
    <t xml:space="preserve">make or buy </t>
  </si>
  <si>
    <t xml:space="preserve">fin de brevet </t>
  </si>
  <si>
    <t>Nb d'étapes utilisant un appareil spécifique global</t>
  </si>
  <si>
    <t xml:space="preserve">Nb d'app. Utilisable </t>
  </si>
  <si>
    <t xml:space="preserve">Volume site d'appareil utilisable pour étape </t>
  </si>
  <si>
    <t xml:space="preserve">Nb appareils par étape </t>
  </si>
  <si>
    <t xml:space="preserve">Vétusté des appareils </t>
  </si>
  <si>
    <t>date de révision de la synthèse chimique</t>
  </si>
  <si>
    <t>date de révision de l'appareillage ingénierie</t>
  </si>
  <si>
    <t>ISA95 ProductionSchedule Model</t>
  </si>
  <si>
    <t>(Based on B2MML V0401)</t>
  </si>
  <si>
    <t>Message Description</t>
  </si>
  <si>
    <t>Verb / Code</t>
  </si>
  <si>
    <t>Business specific info</t>
  </si>
  <si>
    <t>ISA-95 Structure</t>
  </si>
  <si>
    <t>BusinessData</t>
  </si>
  <si>
    <t>Direct Value</t>
  </si>
  <si>
    <t>()ID</t>
  </si>
  <si>
    <t>()//Description</t>
  </si>
  <si>
    <t>()Location</t>
  </si>
  <si>
    <t>EquipementID</t>
  </si>
  <si>
    <t>EquipmentElementLevel</t>
  </si>
  <si>
    <t>()PublishedDate</t>
  </si>
  <si>
    <t>()StartTime</t>
  </si>
  <si>
    <t>()EndTime</t>
  </si>
  <si>
    <t>()EquipmentElementLevel</t>
  </si>
  <si>
    <t>()ScheduleState</t>
  </si>
  <si>
    <t>Extensions</t>
  </si>
  <si>
    <t>PR</t>
  </si>
  <si>
    <t>()//ProductionRequest</t>
  </si>
  <si>
    <t>()//ProductProductionRuleID</t>
  </si>
  <si>
    <t>()Priority</t>
  </si>
  <si>
    <t>()RequestState</t>
  </si>
  <si>
    <t>()</t>
  </si>
  <si>
    <t>CR</t>
  </si>
  <si>
    <t>()//SegmentRequirement</t>
  </si>
  <si>
    <t>()ProductSegmentID</t>
  </si>
  <si>
    <t>()ProcessSegmentID</t>
  </si>
  <si>
    <t>()EarliestStartTime</t>
  </si>
  <si>
    <t>()LatestEndTime</t>
  </si>
  <si>
    <t>()Duration</t>
  </si>
  <si>
    <t>()SegmentState</t>
  </si>
  <si>
    <t>()//ProductionParameter</t>
  </si>
  <si>
    <t>()//Parameter</t>
  </si>
  <si>
    <t>ID</t>
  </si>
  <si>
    <t>//()Value</t>
  </si>
  <si>
    <t>ValueString</t>
  </si>
  <si>
    <t>DataType</t>
  </si>
  <si>
    <t>UnitOfMeasure</t>
  </si>
  <si>
    <t>()Key</t>
  </si>
  <si>
    <t>()//PersonnelRequirement</t>
  </si>
  <si>
    <t>()PersonnelClassID</t>
  </si>
  <si>
    <t>()PersonID</t>
  </si>
  <si>
    <t>//()Quantity</t>
  </si>
  <si>
    <t>()//PersonnelRequirementProperty</t>
  </si>
  <si>
    <t>()//EquipmentRequirement</t>
  </si>
  <si>
    <t>()EquipmentClassID</t>
  </si>
  <si>
    <t>()EquipmentID</t>
  </si>
  <si>
    <t>()//EquipmentRequirementProperty</t>
  </si>
  <si>
    <t>()//MaterialRequirement</t>
  </si>
  <si>
    <t>(Main product)</t>
  </si>
  <si>
    <t>()//MaterialClassID</t>
  </si>
  <si>
    <t>()MaterialDefinitionID</t>
  </si>
  <si>
    <t>()MaterialLotID</t>
  </si>
  <si>
    <t>()MaterialSubLotID</t>
  </si>
  <si>
    <t>()MaterialUse</t>
  </si>
  <si>
    <t>()//MaterialRequirementProperty</t>
  </si>
  <si>
    <t>OP</t>
  </si>
  <si>
    <t>PH</t>
  </si>
  <si>
    <t xml:space="preserve"> (Consummed - Component)</t>
  </si>
  <si>
    <t xml:space="preserve"> (Consummed - Assigned Batch)</t>
  </si>
  <si>
    <t>M01</t>
  </si>
  <si>
    <t>Mandatory</t>
  </si>
  <si>
    <t>Priority</t>
  </si>
  <si>
    <t>IPAM</t>
  </si>
  <si>
    <t>PMS</t>
  </si>
  <si>
    <t>LIMS</t>
  </si>
  <si>
    <t>MMS</t>
  </si>
  <si>
    <t>SCADA</t>
  </si>
  <si>
    <t>HISTORIAN</t>
  </si>
  <si>
    <t>DMS-SOP</t>
  </si>
  <si>
    <t>DMS-SAF</t>
  </si>
  <si>
    <t>DMS-TEC</t>
  </si>
  <si>
    <t>DSS-FACT</t>
  </si>
  <si>
    <t>DSS-ENG</t>
  </si>
  <si>
    <t>DSS-MGT</t>
  </si>
  <si>
    <t>DSS-LOG</t>
  </si>
  <si>
    <t>IPS Instance</t>
  </si>
  <si>
    <t>Site</t>
  </si>
  <si>
    <t>Area</t>
  </si>
  <si>
    <t>Workcenter</t>
  </si>
  <si>
    <t>Interface Instance</t>
  </si>
  <si>
    <t>(many interface instances per message)</t>
  </si>
  <si>
    <t>M01-I01</t>
  </si>
  <si>
    <t>M01-I02</t>
  </si>
  <si>
    <t>M02</t>
  </si>
  <si>
    <t>M02-I01</t>
  </si>
  <si>
    <t>M02-I02</t>
  </si>
  <si>
    <t>Message definition
(Many messages
per model)</t>
  </si>
  <si>
    <t>Interface definition
(many interfaces per message)</t>
  </si>
  <si>
    <t>Possibly several variants depending on the target facility</t>
  </si>
  <si>
    <t>Generic business process - apply to different facilities</t>
  </si>
  <si>
    <t>IPS instance</t>
  </si>
  <si>
    <t>X</t>
  </si>
  <si>
    <t>L067DGT</t>
  </si>
  <si>
    <t>Catégorie d'information</t>
  </si>
  <si>
    <r>
      <t xml:space="preserve">Prescription détaillée de fabrication (ou de distillation) </t>
    </r>
    <r>
      <rPr>
        <u/>
        <sz val="10"/>
        <color indexed="8"/>
        <rFont val="Arial"/>
        <family val="2"/>
      </rPr>
      <t>réellement utilisée</t>
    </r>
    <r>
      <rPr>
        <sz val="10"/>
        <color indexed="8"/>
        <rFont val="Arial"/>
        <family val="2"/>
      </rPr>
      <t xml:space="preserve"> pour l’étape et la période (batch).</t>
    </r>
  </si>
  <si>
    <t>Déroulement  réel Procédé (papier scanné)</t>
  </si>
  <si>
    <r>
      <t>Présentation graphique des paramètres de réaction ou de distillation sur toute la durée de l’opération</t>
    </r>
    <r>
      <rPr>
        <sz val="10"/>
        <color indexed="8"/>
        <rFont val="Arial"/>
        <family val="2"/>
      </rPr>
      <t xml:space="preserve"> (T</t>
    </r>
    <r>
      <rPr>
        <vertAlign val="subscript"/>
        <sz val="10"/>
        <color indexed="8"/>
        <rFont val="Arial"/>
        <family val="2"/>
      </rPr>
      <t>cuve</t>
    </r>
    <r>
      <rPr>
        <sz val="10"/>
        <color indexed="8"/>
        <rFont val="Arial"/>
        <family val="2"/>
      </rPr>
      <t>, T</t>
    </r>
    <r>
      <rPr>
        <vertAlign val="subscript"/>
        <sz val="10"/>
        <color indexed="8"/>
        <rFont val="Arial"/>
        <family val="2"/>
      </rPr>
      <t>circuit</t>
    </r>
    <r>
      <rPr>
        <sz val="10"/>
        <color indexed="8"/>
        <rFont val="Arial"/>
        <family val="2"/>
      </rPr>
      <t>, T</t>
    </r>
    <r>
      <rPr>
        <vertAlign val="subscript"/>
        <sz val="10"/>
        <color indexed="8"/>
        <rFont val="Arial"/>
        <family val="2"/>
      </rPr>
      <t>vapeurs</t>
    </r>
    <r>
      <rPr>
        <sz val="10"/>
        <color indexed="8"/>
        <rFont val="Arial"/>
        <family val="2"/>
      </rPr>
      <t>, pression, delta P, taux de reflux, masses introduites, débits intros, débits distillations, conductimétrie, pH, ...). Prévoir plusieurs graphiques différents spécifiques (à finaliser) et non un graphique général unique surchargé.</t>
    </r>
  </si>
  <si>
    <t>Déroulement  réel Procédé (IPS)</t>
  </si>
  <si>
    <t>Documentation à disposition d’Asiachem pour créer la prescription de l’étape donnée (principalement, les documents rédigés par FIRSA pour Asiachem).</t>
  </si>
  <si>
    <t>Caractéristiques essentielles  de(s) l’installation(s) de production utilisée(s) pour cette étape : flow-sheets, "liste de pièce)</t>
  </si>
  <si>
    <t xml:space="preserve">Documents Techniques (IPS - GMAO) </t>
  </si>
  <si>
    <t>Mode opératoire de référence (Office)</t>
  </si>
  <si>
    <t xml:space="preserve">Documents Techniques (Office-PDF) </t>
  </si>
  <si>
    <t>Documents variés (Office-PDF)
Sécurité</t>
  </si>
  <si>
    <t>Méthodes d'analyse Qualité et  In-process (LIMS + Office-PDF)</t>
  </si>
  <si>
    <t>Analyses Qualité et In-process (LIMS + Office ???)</t>
  </si>
  <si>
    <t>Qualité et Analyses In-process (LIMS + ??)</t>
  </si>
  <si>
    <r>
      <t>Résultats d'analyses des produits de départ, réactifs et solvants utilisés (GC, IA, IP, couleur, KF, IOx, couleur, ...) de l'opération (</t>
    </r>
    <r>
      <rPr>
        <b/>
        <sz val="10"/>
        <color indexed="8"/>
        <rFont val="Arial"/>
        <family val="2"/>
      </rPr>
      <t>liées aux n° de lots du produit mis en oeuvre)</t>
    </r>
    <r>
      <rPr>
        <sz val="10"/>
        <color indexed="8"/>
        <rFont val="Arial"/>
        <family val="2"/>
      </rPr>
      <t>. Origines des matières (production Asiachem, fournisseurs, ...), durées et conditions de stockage.</t>
    </r>
  </si>
  <si>
    <t>Qualité de la matière (LIMS, PMS, Office)</t>
  </si>
  <si>
    <t>Déroulement  réel Procédé (SCADA, Historian)</t>
  </si>
  <si>
    <t>Gestion de prod (MES, Papier)</t>
  </si>
  <si>
    <t>Analyses In-process, Cadastre ( Office???)</t>
  </si>
  <si>
    <t>?</t>
  </si>
  <si>
    <t>R17</t>
  </si>
  <si>
    <t>UC34</t>
  </si>
  <si>
    <t>UC32</t>
  </si>
  <si>
    <t>UC35</t>
  </si>
  <si>
    <t>UC02</t>
  </si>
  <si>
    <t>UC04</t>
  </si>
  <si>
    <t>R18</t>
  </si>
  <si>
    <t>Comparaison d'une opération de plsuieurs batchs d'un même produit (cf R10, R11, R12…)</t>
  </si>
  <si>
    <t>UC11</t>
  </si>
  <si>
    <t>Display the detailed information about the actual recipe used for a particular batch</t>
  </si>
  <si>
    <t>Obtenir et présenter la prescription d'un batch</t>
  </si>
  <si>
    <t>BP02</t>
  </si>
  <si>
    <t>Obtenir et présenter la données process transfer du produit d'un batch</t>
  </si>
  <si>
    <t>R4, R5</t>
  </si>
  <si>
    <t>R2, R3</t>
  </si>
  <si>
    <t>BP03</t>
  </si>
  <si>
    <t>Gérer les équipements</t>
  </si>
  <si>
    <t xml:space="preserve">Caractéristiques détaillées de(s) l’installation(s) de production utilisée(s) pour cette étape : dossier technique, </t>
  </si>
  <si>
    <t>historique de maintenance.</t>
  </si>
  <si>
    <t>R19</t>
  </si>
  <si>
    <t>UC21</t>
  </si>
  <si>
    <t>BP04</t>
  </si>
  <si>
    <t>Obtenir et présenter les information de maintenance des équipements utilisés pour un batch</t>
  </si>
  <si>
    <t>Gérer les méthodes d'analyse</t>
  </si>
  <si>
    <t>Obtenir les normes analytiques d'un article</t>
  </si>
  <si>
    <t>BP05</t>
  </si>
  <si>
    <t>BP06</t>
  </si>
  <si>
    <t>BP07</t>
  </si>
  <si>
    <t>Préparer le batch</t>
  </si>
  <si>
    <t>BP08</t>
  </si>
  <si>
    <t>Obtenir l'information de production</t>
  </si>
  <si>
    <t>UC31</t>
  </si>
  <si>
    <t>Maintenir l'information des lots matières</t>
  </si>
  <si>
    <t>BP09</t>
  </si>
  <si>
    <t>R14, 15</t>
  </si>
  <si>
    <t>BP10</t>
  </si>
  <si>
    <t>Obtenir le bilan matières d'une opération</t>
  </si>
  <si>
    <t>BP11</t>
  </si>
  <si>
    <t>Etabllr une demnde d'assistance process</t>
  </si>
  <si>
    <t>R10,11,12,13,16,19</t>
  </si>
  <si>
    <t>TR02</t>
  </si>
  <si>
    <t>TR03</t>
  </si>
  <si>
    <t>TR04</t>
  </si>
  <si>
    <t>TR05</t>
  </si>
  <si>
    <t>TR06</t>
  </si>
  <si>
    <t>TR07</t>
  </si>
  <si>
    <t>TR08</t>
  </si>
  <si>
    <t>TR09</t>
  </si>
  <si>
    <t>TR10</t>
  </si>
  <si>
    <t>TR11</t>
  </si>
  <si>
    <t>PMPS</t>
  </si>
  <si>
    <t>TR01.1</t>
  </si>
  <si>
    <t>TR01.2</t>
  </si>
  <si>
    <t>File system</t>
  </si>
  <si>
    <t>SAP</t>
  </si>
  <si>
    <t>B5</t>
  </si>
  <si>
    <t>UC ID</t>
  </si>
  <si>
    <t>UC category</t>
  </si>
  <si>
    <t>Name</t>
  </si>
  <si>
    <t>Personnel classes</t>
  </si>
  <si>
    <t>IPS classes</t>
  </si>
  <si>
    <t>Priority 3=important</t>
  </si>
  <si>
    <t>Benefits</t>
  </si>
  <si>
    <t>Batch Troubleshooting</t>
  </si>
  <si>
    <t>Obtain consolidated information about a specific batch for troubleshooting purpose</t>
  </si>
  <si>
    <t>HISTORIAN, LIMS, MES, PMS</t>
  </si>
  <si>
    <t>B1, B2, B3, B6</t>
  </si>
  <si>
    <t>Batch segment troubleshooting</t>
  </si>
  <si>
    <t>Obtain detailed information about a specific operation of a specific batch</t>
  </si>
  <si>
    <t>HISTORIAN, LIMS, IPAM, MES, DMS-*</t>
  </si>
  <si>
    <t>UC03</t>
  </si>
  <si>
    <t>Batch cost reporting</t>
  </si>
  <si>
    <t>Obtain consolidated information about a specific batch for cost control purpose</t>
  </si>
  <si>
    <t>MES, PMS</t>
  </si>
  <si>
    <t>Batch management reporting</t>
  </si>
  <si>
    <t>Obtain consolidated information about a specific batch for resource management purpose</t>
  </si>
  <si>
    <t>MES, LIMS, PMS</t>
  </si>
  <si>
    <t>Mbatch</t>
  </si>
  <si>
    <t>Multi-batch analysis</t>
  </si>
  <si>
    <t>Obtain information from several batches of similar products from the same or different facilities</t>
  </si>
  <si>
    <t>HISTORIAN, LIMS, IPAM, MES</t>
  </si>
  <si>
    <t>B4, B5</t>
  </si>
  <si>
    <t>Resource</t>
  </si>
  <si>
    <t>Equipment maintenance reporting</t>
  </si>
  <si>
    <t>Obtain maintenance information about a specific equipment</t>
  </si>
  <si>
    <t>HISTORIAN, MMS, DSS-ENG</t>
  </si>
  <si>
    <t>DataSync</t>
  </si>
  <si>
    <t>Material Information</t>
  </si>
  <si>
    <t>Obtain the material master information</t>
  </si>
  <si>
    <t>PMS, DSS-LOG, LIMS</t>
  </si>
  <si>
    <t>(support)</t>
  </si>
  <si>
    <t>Equipment Information</t>
  </si>
  <si>
    <t>Obtain the equipment master information from a specific work center</t>
  </si>
  <si>
    <t>PMS, DSS-TEC</t>
  </si>
  <si>
    <t>UC33</t>
  </si>
  <si>
    <t>Batch synchronization</t>
  </si>
  <si>
    <t>Obtain the list of batches for a specific work center within a specified timeframe</t>
  </si>
  <si>
    <t>Product definition</t>
  </si>
  <si>
    <t>Product Processing requirements</t>
  </si>
  <si>
    <t>Quality master information</t>
  </si>
  <si>
    <t>UC Categories ID</t>
  </si>
  <si>
    <t>Data synchronization</t>
  </si>
  <si>
    <t>Period</t>
  </si>
  <si>
    <t>FU10</t>
  </si>
  <si>
    <t>FU11</t>
  </si>
  <si>
    <t>Use Case Cat</t>
  </si>
  <si>
    <t>Batch related information</t>
  </si>
  <si>
    <t>Multi-batch related information</t>
  </si>
  <si>
    <t>Period and shift information</t>
  </si>
  <si>
    <t>Resource related information</t>
  </si>
  <si>
    <t>FU01</t>
  </si>
  <si>
    <t>FU02</t>
  </si>
  <si>
    <t>FP01</t>
  </si>
  <si>
    <t>FU03</t>
  </si>
  <si>
    <t>FP02</t>
  </si>
  <si>
    <t>FU04</t>
  </si>
  <si>
    <t>FP03</t>
  </si>
  <si>
    <t>Allow browsing batches per product, time horizon, location</t>
  </si>
  <si>
    <t>FP04</t>
  </si>
  <si>
    <t>FU05</t>
  </si>
  <si>
    <t>FP05</t>
  </si>
  <si>
    <t>FU06</t>
  </si>
  <si>
    <t>FP06</t>
  </si>
  <si>
    <t>FU07</t>
  </si>
  <si>
    <t>FP07</t>
  </si>
  <si>
    <t>FU08</t>
  </si>
  <si>
    <t>FU09</t>
  </si>
  <si>
    <t>FP09</t>
  </si>
  <si>
    <t>FP10</t>
  </si>
  <si>
    <t>TR12</t>
  </si>
  <si>
    <t>Addressed by TR</t>
  </si>
  <si>
    <t>N/A</t>
  </si>
  <si>
    <t>IPS Classes / Instances</t>
  </si>
  <si>
    <t>BP12</t>
  </si>
  <si>
    <t>Present the list of batches</t>
  </si>
  <si>
    <t>Maintain the list of produced batches</t>
  </si>
  <si>
    <t>Prepare the batch for execution</t>
  </si>
  <si>
    <t>Present the "Process Transfer" R&amp;D data on which the prescription associated with a batch is based on</t>
  </si>
  <si>
    <t>Present the prescription associated with a batch</t>
  </si>
  <si>
    <t>Manage and store the R&amp;D "process transfer" data</t>
  </si>
  <si>
    <t>Present the characteristics of equipment used for making a batch</t>
  </si>
  <si>
    <t>Manage equipment</t>
  </si>
  <si>
    <t>Manage maintenance information</t>
  </si>
  <si>
    <t>Present analysis methods for an article</t>
  </si>
  <si>
    <t>Manage analysis methods</t>
  </si>
  <si>
    <t>Presents the analysis standard values for an article</t>
  </si>
  <si>
    <t>Manage the analysis standard values</t>
  </si>
  <si>
    <t>Present the destination of material produced by a batch</t>
  </si>
  <si>
    <t>Present the maintenance information fo equipment used for making a batch</t>
  </si>
  <si>
    <t>Collect batch production information</t>
  </si>
  <si>
    <t>Present the characteristics of materials for a batch</t>
  </si>
  <si>
    <t>Manage material lot information</t>
  </si>
  <si>
    <t>Present material balance for an operation</t>
  </si>
  <si>
    <t>Request process assistance</t>
  </si>
  <si>
    <t>Comments</t>
  </si>
  <si>
    <t>BP #</t>
  </si>
  <si>
    <t>Business Process Description</t>
  </si>
  <si>
    <t>BP</t>
  </si>
  <si>
    <t>ISA88/95 model</t>
  </si>
  <si>
    <t>TR Model</t>
  </si>
  <si>
    <t>ProductionPerformance</t>
  </si>
  <si>
    <t>ProductDefinition</t>
  </si>
  <si>
    <t>MaterialModel</t>
  </si>
  <si>
    <t>Presents the batch production information</t>
  </si>
  <si>
    <t>PUBLISH</t>
  </si>
  <si>
    <t>PUSH</t>
  </si>
  <si>
    <t>FU12</t>
  </si>
  <si>
    <t>Provide Process Assistance</t>
  </si>
  <si>
    <t>ERP</t>
  </si>
  <si>
    <t xml:space="preserve">M1.1 </t>
  </si>
  <si>
    <t>Send Planned Production Requests</t>
  </si>
  <si>
    <t xml:space="preserve">M2.1 </t>
  </si>
  <si>
    <t xml:space="preserve">Send Production Responses </t>
  </si>
  <si>
    <t xml:space="preserve">M3.1 </t>
  </si>
  <si>
    <t xml:space="preserve">Query Material Properties </t>
  </si>
  <si>
    <t xml:space="preserve">M3.2 </t>
  </si>
  <si>
    <t xml:space="preserve">Send Material Properties </t>
  </si>
  <si>
    <t xml:space="preserve">M4.1 </t>
  </si>
  <si>
    <t xml:space="preserve">M5.1 </t>
  </si>
  <si>
    <t xml:space="preserve">M5.2 </t>
  </si>
  <si>
    <t xml:space="preserve">Send Optimized Production Requests </t>
  </si>
  <si>
    <t xml:space="preserve">M6.1 </t>
  </si>
  <si>
    <t>PROCESS</t>
  </si>
  <si>
    <t>GET</t>
  </si>
  <si>
    <t>SHOW</t>
  </si>
  <si>
    <t xml:space="preserve">SYNC </t>
  </si>
  <si>
    <t xml:space="preserve">ACKNOWLEDGE </t>
  </si>
  <si>
    <t>Schedule</t>
  </si>
  <si>
    <t>Performance</t>
  </si>
  <si>
    <t>Material</t>
  </si>
  <si>
    <t xml:space="preserve">Schedule </t>
  </si>
  <si>
    <t>Business tag</t>
  </si>
  <si>
    <t xml:space="preserve">Interoperability </t>
  </si>
  <si>
    <t xml:space="preserve">Version: </t>
  </si>
  <si>
    <t>Accroissement de demande</t>
  </si>
  <si>
    <t>prix matière</t>
  </si>
  <si>
    <t>prix déchets spéciaux</t>
  </si>
  <si>
    <t xml:space="preserve">Work: </t>
  </si>
  <si>
    <t xml:space="preserve">ISA8895 Implementation </t>
  </si>
  <si>
    <t xml:space="preserve">Section: </t>
  </si>
  <si>
    <r>
      <t>Chapter</t>
    </r>
    <r>
      <rPr>
        <sz val="18"/>
        <color rgb="FF000000"/>
        <rFont val="Arial"/>
        <family val="2"/>
      </rPr>
      <t xml:space="preserve">:  </t>
    </r>
  </si>
  <si>
    <t xml:space="preserve">Language: </t>
  </si>
  <si>
    <t xml:space="preserve">English </t>
  </si>
  <si>
    <t>B2O</t>
  </si>
  <si>
    <t>Methodology</t>
  </si>
  <si>
    <t>This work is licensed under a Creative Commons Attribution-ShareAlike 3.0 Unported License</t>
  </si>
  <si>
    <t>Attribution: Jean Vieille</t>
  </si>
  <si>
    <t xml:space="preserve">V3 - 05/2011 </t>
  </si>
</sst>
</file>

<file path=xl/styles.xml><?xml version="1.0" encoding="utf-8"?>
<styleSheet xmlns="http://schemas.openxmlformats.org/spreadsheetml/2006/main">
  <fonts count="33"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sz val="7"/>
      <color indexed="8"/>
      <name val="Times New Roman"/>
      <family val="1"/>
    </font>
    <font>
      <b/>
      <sz val="10"/>
      <name val="Arial Narrow"/>
      <family val="2"/>
    </font>
    <font>
      <sz val="10"/>
      <color indexed="8"/>
      <name val="Verdana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trike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0"/>
      <color rgb="FF002060"/>
      <name val="Arial"/>
      <family val="2"/>
    </font>
    <font>
      <sz val="10"/>
      <color rgb="FF010000"/>
      <name val="Arial"/>
      <family val="2"/>
    </font>
    <font>
      <sz val="24"/>
      <color rgb="FF0000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24"/>
      <color rgb="FF000000"/>
      <name val="Arial"/>
      <family val="2"/>
    </font>
    <font>
      <b/>
      <sz val="10"/>
      <color rgb="FF00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name val="Tahoma"/>
      <family val="2"/>
    </font>
    <font>
      <sz val="8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dashed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23"/>
      </right>
      <top style="dashed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ashed">
        <color indexed="23"/>
      </bottom>
      <diagonal/>
    </border>
    <border>
      <left style="thin">
        <color indexed="23"/>
      </left>
      <right style="medium">
        <color indexed="23"/>
      </right>
      <top/>
      <bottom style="dashed">
        <color indexed="23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23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3"/>
      </left>
      <right style="medium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23"/>
      </left>
      <right style="medium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23"/>
      </left>
      <right style="thin">
        <color indexed="23"/>
      </right>
      <top/>
      <bottom style="dotted">
        <color indexed="23"/>
      </bottom>
      <diagonal/>
    </border>
    <border>
      <left style="thin">
        <color indexed="23"/>
      </left>
      <right style="thin">
        <color indexed="23"/>
      </right>
      <top/>
      <bottom style="dotted">
        <color indexed="23"/>
      </bottom>
      <diagonal/>
    </border>
    <border>
      <left style="medium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/>
      <bottom style="dashed">
        <color indexed="23"/>
      </bottom>
      <diagonal/>
    </border>
    <border>
      <left style="medium">
        <color indexed="23"/>
      </left>
      <right style="thin">
        <color indexed="23"/>
      </right>
      <top/>
      <bottom style="dashed">
        <color indexed="23"/>
      </bottom>
      <diagonal/>
    </border>
    <border>
      <left style="medium">
        <color indexed="23"/>
      </left>
      <right style="medium">
        <color indexed="23"/>
      </right>
      <top style="dashed">
        <color indexed="23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dotted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1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2" borderId="0" xfId="0" applyFont="1" applyFill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0" borderId="0" xfId="0" applyFill="1"/>
    <xf numFmtId="0" fontId="0" fillId="3" borderId="0" xfId="0" applyFill="1"/>
    <xf numFmtId="0" fontId="0" fillId="0" borderId="7" xfId="0" applyFill="1" applyBorder="1" applyAlignment="1">
      <alignment wrapText="1"/>
    </xf>
    <xf numFmtId="0" fontId="0" fillId="4" borderId="0" xfId="0" applyFill="1"/>
    <xf numFmtId="0" fontId="13" fillId="0" borderId="7" xfId="0" applyFont="1" applyFill="1" applyBorder="1"/>
    <xf numFmtId="0" fontId="13" fillId="0" borderId="8" xfId="0" applyFont="1" applyFill="1" applyBorder="1"/>
    <xf numFmtId="0" fontId="13" fillId="0" borderId="9" xfId="0" applyFont="1" applyFill="1" applyBorder="1"/>
    <xf numFmtId="0" fontId="1" fillId="0" borderId="0" xfId="0" applyFont="1" applyFill="1"/>
    <xf numFmtId="0" fontId="1" fillId="2" borderId="0" xfId="0" applyFont="1" applyFill="1" applyBorder="1"/>
    <xf numFmtId="0" fontId="0" fillId="2" borderId="0" xfId="0" applyFill="1" applyBorder="1"/>
    <xf numFmtId="0" fontId="11" fillId="0" borderId="0" xfId="0" applyFont="1" applyFill="1"/>
    <xf numFmtId="0" fontId="11" fillId="0" borderId="0" xfId="0" applyFont="1" applyFill="1" applyBorder="1"/>
    <xf numFmtId="0" fontId="0" fillId="5" borderId="0" xfId="0" applyFill="1"/>
    <xf numFmtId="0" fontId="0" fillId="6" borderId="0" xfId="0" applyFill="1"/>
    <xf numFmtId="0" fontId="14" fillId="0" borderId="0" xfId="0" applyFont="1" applyFill="1"/>
    <xf numFmtId="0" fontId="14" fillId="0" borderId="0" xfId="0" applyFont="1" applyFill="1" applyBorder="1"/>
    <xf numFmtId="0" fontId="14" fillId="0" borderId="7" xfId="0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2" borderId="8" xfId="0" applyFont="1" applyFill="1" applyBorder="1" applyAlignment="1"/>
    <xf numFmtId="0" fontId="11" fillId="0" borderId="8" xfId="0" applyFont="1" applyFill="1" applyBorder="1" applyAlignment="1"/>
    <xf numFmtId="0" fontId="0" fillId="0" borderId="10" xfId="0" applyFill="1" applyBorder="1"/>
    <xf numFmtId="0" fontId="1" fillId="0" borderId="10" xfId="0" applyFont="1" applyBorder="1"/>
    <xf numFmtId="0" fontId="0" fillId="2" borderId="10" xfId="0" applyFill="1" applyBorder="1"/>
    <xf numFmtId="0" fontId="0" fillId="0" borderId="10" xfId="0" applyBorder="1"/>
    <xf numFmtId="0" fontId="1" fillId="2" borderId="10" xfId="0" applyFont="1" applyFill="1" applyBorder="1"/>
    <xf numFmtId="0" fontId="14" fillId="0" borderId="10" xfId="0" applyFont="1" applyFill="1" applyBorder="1"/>
    <xf numFmtId="0" fontId="0" fillId="0" borderId="11" xfId="0" applyBorder="1"/>
    <xf numFmtId="0" fontId="2" fillId="0" borderId="11" xfId="0" applyFont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wrapText="1"/>
    </xf>
    <xf numFmtId="0" fontId="8" fillId="0" borderId="11" xfId="0" applyFont="1" applyBorder="1" applyAlignment="1">
      <alignment horizontal="left" wrapText="1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14" fillId="0" borderId="14" xfId="0" applyFont="1" applyFill="1" applyBorder="1"/>
    <xf numFmtId="0" fontId="14" fillId="0" borderId="15" xfId="0" applyFont="1" applyFill="1" applyBorder="1"/>
    <xf numFmtId="0" fontId="0" fillId="2" borderId="16" xfId="0" applyFill="1" applyBorder="1"/>
    <xf numFmtId="0" fontId="11" fillId="2" borderId="17" xfId="0" applyFont="1" applyFill="1" applyBorder="1" applyAlignment="1"/>
    <xf numFmtId="0" fontId="1" fillId="0" borderId="18" xfId="0" applyFont="1" applyBorder="1"/>
    <xf numFmtId="0" fontId="1" fillId="0" borderId="19" xfId="0" applyFont="1" applyFill="1" applyBorder="1"/>
    <xf numFmtId="0" fontId="0" fillId="0" borderId="20" xfId="0" applyFill="1" applyBorder="1"/>
    <xf numFmtId="0" fontId="1" fillId="0" borderId="1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Fill="1" applyBorder="1" applyAlignment="1">
      <alignment wrapText="1"/>
    </xf>
    <xf numFmtId="0" fontId="0" fillId="7" borderId="10" xfId="0" applyFill="1" applyBorder="1"/>
    <xf numFmtId="0" fontId="0" fillId="7" borderId="8" xfId="0" applyFill="1" applyBorder="1"/>
    <xf numFmtId="0" fontId="0" fillId="7" borderId="7" xfId="0" applyFill="1" applyBorder="1"/>
    <xf numFmtId="0" fontId="0" fillId="7" borderId="9" xfId="0" applyFill="1" applyBorder="1"/>
    <xf numFmtId="0" fontId="0" fillId="7" borderId="14" xfId="0" applyFill="1" applyBorder="1"/>
    <xf numFmtId="0" fontId="0" fillId="7" borderId="15" xfId="0" applyFill="1" applyBorder="1"/>
    <xf numFmtId="0" fontId="0" fillId="0" borderId="11" xfId="0" applyBorder="1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8" borderId="11" xfId="0" applyFill="1" applyBorder="1"/>
    <xf numFmtId="0" fontId="3" fillId="8" borderId="11" xfId="0" applyFont="1" applyFill="1" applyBorder="1" applyAlignment="1">
      <alignment horizontal="left" wrapText="1"/>
    </xf>
    <xf numFmtId="0" fontId="2" fillId="8" borderId="11" xfId="0" applyFont="1" applyFill="1" applyBorder="1" applyAlignment="1">
      <alignment wrapText="1"/>
    </xf>
    <xf numFmtId="0" fontId="5" fillId="8" borderId="1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left" wrapText="1"/>
    </xf>
    <xf numFmtId="0" fontId="0" fillId="9" borderId="11" xfId="0" applyFill="1" applyBorder="1"/>
    <xf numFmtId="0" fontId="3" fillId="9" borderId="11" xfId="0" applyFont="1" applyFill="1" applyBorder="1" applyAlignment="1">
      <alignment horizontal="left" wrapText="1"/>
    </xf>
    <xf numFmtId="0" fontId="2" fillId="9" borderId="11" xfId="0" applyFont="1" applyFill="1" applyBorder="1" applyAlignment="1">
      <alignment wrapText="1"/>
    </xf>
    <xf numFmtId="0" fontId="0" fillId="0" borderId="21" xfId="0" applyBorder="1" applyAlignment="1">
      <alignment vertical="top" wrapText="1"/>
    </xf>
    <xf numFmtId="0" fontId="0" fillId="0" borderId="21" xfId="0" applyBorder="1" applyAlignment="1">
      <alignment wrapText="1"/>
    </xf>
    <xf numFmtId="0" fontId="1" fillId="0" borderId="22" xfId="0" applyFont="1" applyBorder="1" applyAlignment="1">
      <alignment wrapText="1"/>
    </xf>
    <xf numFmtId="0" fontId="0" fillId="9" borderId="21" xfId="0" applyFill="1" applyBorder="1"/>
    <xf numFmtId="0" fontId="3" fillId="9" borderId="21" xfId="0" applyFont="1" applyFill="1" applyBorder="1" applyAlignment="1">
      <alignment horizontal="left" wrapText="1"/>
    </xf>
    <xf numFmtId="0" fontId="5" fillId="9" borderId="21" xfId="0" applyFont="1" applyFill="1" applyBorder="1" applyAlignment="1">
      <alignment horizontal="center" vertical="center" wrapText="1"/>
    </xf>
    <xf numFmtId="0" fontId="1" fillId="0" borderId="22" xfId="0" applyFont="1" applyBorder="1"/>
    <xf numFmtId="0" fontId="0" fillId="0" borderId="22" xfId="0" applyBorder="1" applyAlignment="1">
      <alignment horizontal="left" vertical="top" wrapText="1"/>
    </xf>
    <xf numFmtId="0" fontId="0" fillId="0" borderId="22" xfId="0" applyBorder="1"/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/>
    <xf numFmtId="0" fontId="1" fillId="0" borderId="23" xfId="0" applyFont="1" applyFill="1" applyBorder="1"/>
    <xf numFmtId="0" fontId="0" fillId="0" borderId="23" xfId="0" applyBorder="1"/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wrapText="1"/>
    </xf>
    <xf numFmtId="0" fontId="0" fillId="0" borderId="25" xfId="0" applyFont="1" applyBorder="1"/>
    <xf numFmtId="0" fontId="0" fillId="0" borderId="24" xfId="0" applyFont="1" applyBorder="1"/>
    <xf numFmtId="0" fontId="0" fillId="0" borderId="11" xfId="0" applyFont="1" applyBorder="1"/>
    <xf numFmtId="0" fontId="0" fillId="0" borderId="26" xfId="0" applyBorder="1" applyAlignment="1">
      <alignment vertical="top" wrapText="1"/>
    </xf>
    <xf numFmtId="0" fontId="0" fillId="0" borderId="26" xfId="0" applyBorder="1" applyAlignment="1">
      <alignment wrapText="1"/>
    </xf>
    <xf numFmtId="0" fontId="0" fillId="8" borderId="24" xfId="0" applyFill="1" applyBorder="1" applyAlignment="1">
      <alignment vertical="top" wrapText="1"/>
    </xf>
    <xf numFmtId="0" fontId="0" fillId="8" borderId="24" xfId="0" applyFill="1" applyBorder="1" applyAlignment="1">
      <alignment wrapText="1"/>
    </xf>
    <xf numFmtId="0" fontId="0" fillId="8" borderId="25" xfId="0" applyFill="1" applyBorder="1" applyAlignment="1">
      <alignment vertical="top" wrapText="1"/>
    </xf>
    <xf numFmtId="0" fontId="0" fillId="8" borderId="25" xfId="0" applyFill="1" applyBorder="1" applyAlignment="1">
      <alignment wrapText="1"/>
    </xf>
    <xf numFmtId="0" fontId="0" fillId="10" borderId="24" xfId="0" applyFill="1" applyBorder="1" applyAlignment="1">
      <alignment vertical="top" wrapText="1"/>
    </xf>
    <xf numFmtId="0" fontId="0" fillId="10" borderId="24" xfId="0" applyFill="1" applyBorder="1" applyAlignment="1">
      <alignment wrapText="1"/>
    </xf>
    <xf numFmtId="0" fontId="0" fillId="10" borderId="25" xfId="0" applyFill="1" applyBorder="1" applyAlignment="1">
      <alignment vertical="top" wrapText="1"/>
    </xf>
    <xf numFmtId="0" fontId="0" fillId="10" borderId="25" xfId="0" applyFill="1" applyBorder="1" applyAlignment="1">
      <alignment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7" fillId="0" borderId="25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8" fillId="0" borderId="28" xfId="0" applyFont="1" applyBorder="1" applyAlignment="1">
      <alignment horizontal="left" vertical="top" wrapText="1" readingOrder="1"/>
    </xf>
    <xf numFmtId="0" fontId="0" fillId="0" borderId="28" xfId="0" applyBorder="1"/>
    <xf numFmtId="0" fontId="0" fillId="0" borderId="28" xfId="0" applyFont="1" applyBorder="1" applyAlignment="1">
      <alignment wrapText="1"/>
    </xf>
    <xf numFmtId="0" fontId="0" fillId="0" borderId="28" xfId="0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0" fontId="0" fillId="0" borderId="26" xfId="0" applyBorder="1"/>
    <xf numFmtId="0" fontId="1" fillId="0" borderId="22" xfId="0" applyFont="1" applyFill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9" fillId="0" borderId="0" xfId="0" applyFont="1" applyAlignment="1">
      <alignment horizontal="right" vertical="top" wrapText="1" readingOrder="1"/>
    </xf>
    <xf numFmtId="0" fontId="20" fillId="0" borderId="0" xfId="0" applyFont="1" applyAlignment="1">
      <alignment horizontal="left" vertical="top" wrapText="1" readingOrder="1"/>
    </xf>
    <xf numFmtId="0" fontId="22" fillId="0" borderId="0" xfId="0" applyFont="1" applyAlignment="1">
      <alignment horizontal="right" vertical="top" wrapText="1" readingOrder="1"/>
    </xf>
    <xf numFmtId="0" fontId="23" fillId="0" borderId="0" xfId="0" applyFont="1" applyAlignment="1">
      <alignment horizontal="left" vertical="top" wrapText="1" readingOrder="1"/>
    </xf>
    <xf numFmtId="0" fontId="24" fillId="0" borderId="0" xfId="0" applyFont="1" applyBorder="1"/>
    <xf numFmtId="0" fontId="24" fillId="0" borderId="11" xfId="0" applyFont="1" applyBorder="1"/>
    <xf numFmtId="0" fontId="25" fillId="0" borderId="28" xfId="0" applyFont="1" applyBorder="1" applyAlignment="1">
      <alignment horizontal="left" vertical="top" wrapText="1" readingOrder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vertical="top" wrapText="1"/>
    </xf>
    <xf numFmtId="0" fontId="26" fillId="0" borderId="0" xfId="0" applyFont="1" applyAlignment="1">
      <alignment horizontal="right" vertical="top" wrapText="1" readingOrder="1"/>
    </xf>
    <xf numFmtId="0" fontId="27" fillId="0" borderId="0" xfId="0" applyFont="1" applyAlignment="1">
      <alignment horizontal="left" vertical="top" wrapText="1" readingOrder="1"/>
    </xf>
    <xf numFmtId="0" fontId="2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8" borderId="24" xfId="0" applyFill="1" applyBorder="1" applyAlignment="1">
      <alignment vertical="top" wrapText="1"/>
    </xf>
    <xf numFmtId="0" fontId="0" fillId="8" borderId="25" xfId="0" applyFill="1" applyBorder="1" applyAlignment="1">
      <alignment vertical="top" wrapText="1"/>
    </xf>
    <xf numFmtId="0" fontId="17" fillId="8" borderId="24" xfId="0" applyFont="1" applyFill="1" applyBorder="1" applyAlignment="1">
      <alignment vertical="top" wrapText="1"/>
    </xf>
    <xf numFmtId="0" fontId="17" fillId="8" borderId="25" xfId="0" applyFont="1" applyFill="1" applyBorder="1" applyAlignment="1">
      <alignment vertical="top" wrapText="1"/>
    </xf>
    <xf numFmtId="0" fontId="0" fillId="10" borderId="24" xfId="0" applyFill="1" applyBorder="1" applyAlignment="1">
      <alignment vertical="top" wrapText="1"/>
    </xf>
    <xf numFmtId="0" fontId="0" fillId="10" borderId="25" xfId="0" applyFill="1" applyBorder="1" applyAlignment="1">
      <alignment vertical="top" wrapText="1"/>
    </xf>
    <xf numFmtId="0" fontId="17" fillId="10" borderId="24" xfId="0" applyFont="1" applyFill="1" applyBorder="1" applyAlignment="1">
      <alignment vertical="top" wrapText="1"/>
    </xf>
    <xf numFmtId="0" fontId="17" fillId="10" borderId="25" xfId="0" applyFont="1" applyFill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7" fillId="0" borderId="24" xfId="0" applyFont="1" applyBorder="1" applyAlignment="1">
      <alignment vertical="top" wrapText="1"/>
    </xf>
    <xf numFmtId="0" fontId="17" fillId="0" borderId="25" xfId="0" applyFont="1" applyBorder="1" applyAlignment="1">
      <alignment vertical="top" wrapText="1"/>
    </xf>
    <xf numFmtId="0" fontId="0" fillId="0" borderId="3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7" fillId="0" borderId="30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0" fillId="0" borderId="26" xfId="0" applyBorder="1"/>
    <xf numFmtId="0" fontId="17" fillId="0" borderId="21" xfId="0" applyFont="1" applyBorder="1" applyAlignment="1">
      <alignment vertical="top" wrapText="1"/>
    </xf>
    <xf numFmtId="0" fontId="17" fillId="0" borderId="26" xfId="0" applyFont="1" applyBorder="1" applyAlignment="1">
      <alignment vertical="top" wrapText="1"/>
    </xf>
    <xf numFmtId="0" fontId="17" fillId="0" borderId="23" xfId="0" applyFont="1" applyBorder="1" applyAlignment="1">
      <alignment horizontal="left"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0" fillId="0" borderId="30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31" fillId="0" borderId="0" xfId="2" applyFont="1" applyAlignment="1" applyProtection="1"/>
    <xf numFmtId="0" fontId="32" fillId="0" borderId="0" xfId="0" applyFont="1"/>
  </cellXfs>
  <cellStyles count="3">
    <cellStyle name="Lien hypertexte" xfId="2" builtinId="8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5</xdr:row>
      <xdr:rowOff>9525</xdr:rowOff>
    </xdr:from>
    <xdr:to>
      <xdr:col>7</xdr:col>
      <xdr:colOff>9525</xdr:colOff>
      <xdr:row>9</xdr:row>
      <xdr:rowOff>28575</xdr:rowOff>
    </xdr:to>
    <xdr:sp macro="" textlink="">
      <xdr:nvSpPr>
        <xdr:cNvPr id="3" name="Rectangle 2"/>
        <xdr:cNvSpPr/>
      </xdr:nvSpPr>
      <xdr:spPr bwMode="auto">
        <a:xfrm>
          <a:off x="1533525" y="819150"/>
          <a:ext cx="3876675" cy="6667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/>
            <a:t>DSS-R&amp;D</a:t>
          </a:r>
        </a:p>
        <a:p>
          <a:pPr algn="ctr"/>
          <a:r>
            <a:rPr lang="fr-FR" sz="1100"/>
            <a:t>F1 - Detailed Control Recipe query</a:t>
          </a:r>
        </a:p>
      </xdr:txBody>
    </xdr:sp>
    <xdr:clientData/>
  </xdr:twoCellAnchor>
  <xdr:twoCellAnchor>
    <xdr:from>
      <xdr:col>2</xdr:col>
      <xdr:colOff>0</xdr:colOff>
      <xdr:row>27</xdr:row>
      <xdr:rowOff>19050</xdr:rowOff>
    </xdr:from>
    <xdr:to>
      <xdr:col>7</xdr:col>
      <xdr:colOff>19050</xdr:colOff>
      <xdr:row>31</xdr:row>
      <xdr:rowOff>38100</xdr:rowOff>
    </xdr:to>
    <xdr:sp macro="" textlink="">
      <xdr:nvSpPr>
        <xdr:cNvPr id="4" name="Rectangle 3"/>
        <xdr:cNvSpPr/>
      </xdr:nvSpPr>
      <xdr:spPr bwMode="auto">
        <a:xfrm>
          <a:off x="1543050" y="4391025"/>
          <a:ext cx="3876675" cy="6667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/>
            <a:t>MES + SCADA</a:t>
          </a:r>
        </a:p>
        <a:p>
          <a:pPr algn="ctr"/>
          <a:r>
            <a:rPr lang="fr-FR" sz="1100"/>
            <a:t>F2 - Control Recipe Managment</a:t>
          </a:r>
        </a:p>
      </xdr:txBody>
    </xdr:sp>
    <xdr:clientData/>
  </xdr:twoCellAnchor>
  <xdr:twoCellAnchor>
    <xdr:from>
      <xdr:col>4</xdr:col>
      <xdr:colOff>285750</xdr:colOff>
      <xdr:row>9</xdr:row>
      <xdr:rowOff>9525</xdr:rowOff>
    </xdr:from>
    <xdr:to>
      <xdr:col>4</xdr:col>
      <xdr:colOff>295275</xdr:colOff>
      <xdr:row>27</xdr:row>
      <xdr:rowOff>19050</xdr:rowOff>
    </xdr:to>
    <xdr:cxnSp macro="">
      <xdr:nvCxnSpPr>
        <xdr:cNvPr id="2051" name="Connecteur droit avec flèche 39"/>
        <xdr:cNvCxnSpPr>
          <a:cxnSpLocks noChangeShapeType="1"/>
        </xdr:cNvCxnSpPr>
      </xdr:nvCxnSpPr>
      <xdr:spPr bwMode="auto">
        <a:xfrm rot="5400000" flipH="1" flipV="1">
          <a:off x="1914525" y="2924175"/>
          <a:ext cx="292417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</xdr:spPr>
    </xdr:cxnSp>
    <xdr:clientData/>
  </xdr:twoCellAnchor>
  <xdr:twoCellAnchor>
    <xdr:from>
      <xdr:col>4</xdr:col>
      <xdr:colOff>695325</xdr:colOff>
      <xdr:row>14</xdr:row>
      <xdr:rowOff>47625</xdr:rowOff>
    </xdr:from>
    <xdr:to>
      <xdr:col>6</xdr:col>
      <xdr:colOff>209550</xdr:colOff>
      <xdr:row>16</xdr:row>
      <xdr:rowOff>28575</xdr:rowOff>
    </xdr:to>
    <xdr:sp macro="" textlink="">
      <xdr:nvSpPr>
        <xdr:cNvPr id="43" name="Légende à une bordure 1 42"/>
        <xdr:cNvSpPr/>
      </xdr:nvSpPr>
      <xdr:spPr bwMode="auto">
        <a:xfrm>
          <a:off x="3781425" y="2314575"/>
          <a:ext cx="1057275" cy="304800"/>
        </a:xfrm>
        <a:prstGeom prst="accentCallout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T01.1</a:t>
          </a:r>
        </a:p>
      </xdr:txBody>
    </xdr:sp>
    <xdr:clientData/>
  </xdr:twoCellAnchor>
  <xdr:twoCellAnchor editAs="oneCell">
    <xdr:from>
      <xdr:col>9</xdr:col>
      <xdr:colOff>533400</xdr:colOff>
      <xdr:row>3</xdr:row>
      <xdr:rowOff>19050</xdr:rowOff>
    </xdr:from>
    <xdr:to>
      <xdr:col>14</xdr:col>
      <xdr:colOff>571500</xdr:colOff>
      <xdr:row>25</xdr:row>
      <xdr:rowOff>104775</xdr:rowOff>
    </xdr:to>
    <xdr:sp macro="" textlink="">
      <xdr:nvSpPr>
        <xdr:cNvPr id="2053" name="AutoShape 7"/>
        <xdr:cNvSpPr>
          <a:spLocks noChangeAspect="1" noChangeArrowheads="1"/>
        </xdr:cNvSpPr>
      </xdr:nvSpPr>
      <xdr:spPr bwMode="auto">
        <a:xfrm>
          <a:off x="7477125" y="504825"/>
          <a:ext cx="3895725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4</xdr:row>
      <xdr:rowOff>9525</xdr:rowOff>
    </xdr:from>
    <xdr:to>
      <xdr:col>1</xdr:col>
      <xdr:colOff>762000</xdr:colOff>
      <xdr:row>5</xdr:row>
      <xdr:rowOff>152400</xdr:rowOff>
    </xdr:to>
    <xdr:sp macro="" textlink="">
      <xdr:nvSpPr>
        <xdr:cNvPr id="3" name="Rectangle 2"/>
        <xdr:cNvSpPr/>
      </xdr:nvSpPr>
      <xdr:spPr bwMode="auto">
        <a:xfrm>
          <a:off x="762000" y="657225"/>
          <a:ext cx="771525" cy="3048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/>
            <a:t>DSS-R&amp;D</a:t>
          </a: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0</xdr:colOff>
      <xdr:row>5</xdr:row>
      <xdr:rowOff>152400</xdr:rowOff>
    </xdr:to>
    <xdr:sp macro="" textlink="">
      <xdr:nvSpPr>
        <xdr:cNvPr id="4" name="Rectangle 3"/>
        <xdr:cNvSpPr/>
      </xdr:nvSpPr>
      <xdr:spPr bwMode="auto">
        <a:xfrm>
          <a:off x="3086100" y="657225"/>
          <a:ext cx="771525" cy="3048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/>
            <a:t>LSM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5</xdr:row>
      <xdr:rowOff>142875</xdr:rowOff>
    </xdr:to>
    <xdr:sp macro="" textlink="">
      <xdr:nvSpPr>
        <xdr:cNvPr id="5" name="Rectangle 4"/>
        <xdr:cNvSpPr/>
      </xdr:nvSpPr>
      <xdr:spPr bwMode="auto">
        <a:xfrm>
          <a:off x="4629150" y="647700"/>
          <a:ext cx="771525" cy="3048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/>
            <a:t>MES</a:t>
          </a:r>
        </a:p>
      </xdr:txBody>
    </xdr:sp>
    <xdr:clientData/>
  </xdr:twoCellAnchor>
  <xdr:twoCellAnchor>
    <xdr:from>
      <xdr:col>8</xdr:col>
      <xdr:colOff>0</xdr:colOff>
      <xdr:row>4</xdr:row>
      <xdr:rowOff>9525</xdr:rowOff>
    </xdr:from>
    <xdr:to>
      <xdr:col>9</xdr:col>
      <xdr:colOff>0</xdr:colOff>
      <xdr:row>5</xdr:row>
      <xdr:rowOff>152400</xdr:rowOff>
    </xdr:to>
    <xdr:sp macro="" textlink="">
      <xdr:nvSpPr>
        <xdr:cNvPr id="6" name="Rectangle 5"/>
        <xdr:cNvSpPr/>
      </xdr:nvSpPr>
      <xdr:spPr bwMode="auto">
        <a:xfrm>
          <a:off x="6172200" y="657225"/>
          <a:ext cx="771525" cy="3048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/>
            <a:t>SCADA</a:t>
          </a:r>
        </a:p>
      </xdr:txBody>
    </xdr:sp>
    <xdr:clientData/>
  </xdr:twoCellAnchor>
  <xdr:twoCellAnchor>
    <xdr:from>
      <xdr:col>1</xdr:col>
      <xdr:colOff>352425</xdr:colOff>
      <xdr:row>5</xdr:row>
      <xdr:rowOff>152400</xdr:rowOff>
    </xdr:from>
    <xdr:to>
      <xdr:col>1</xdr:col>
      <xdr:colOff>352425</xdr:colOff>
      <xdr:row>26</xdr:row>
      <xdr:rowOff>152400</xdr:rowOff>
    </xdr:to>
    <xdr:cxnSp macro="">
      <xdr:nvCxnSpPr>
        <xdr:cNvPr id="3077" name="Connecteur droit 7"/>
        <xdr:cNvCxnSpPr>
          <a:cxnSpLocks noChangeShapeType="1"/>
        </xdr:cNvCxnSpPr>
      </xdr:nvCxnSpPr>
      <xdr:spPr bwMode="auto">
        <a:xfrm rot="16200000" flipH="1">
          <a:off x="-576263" y="2662238"/>
          <a:ext cx="3400425" cy="0"/>
        </a:xfrm>
        <a:prstGeom prst="line">
          <a:avLst/>
        </a:prstGeom>
        <a:noFill/>
        <a:ln w="9525" algn="ctr">
          <a:solidFill>
            <a:srgbClr val="000000"/>
          </a:solidFill>
          <a:prstDash val="lgDash"/>
          <a:round/>
          <a:headEnd/>
          <a:tailEnd/>
        </a:ln>
      </xdr:spPr>
    </xdr:cxnSp>
    <xdr:clientData/>
  </xdr:twoCellAnchor>
  <xdr:twoCellAnchor>
    <xdr:from>
      <xdr:col>4</xdr:col>
      <xdr:colOff>371475</xdr:colOff>
      <xdr:row>6</xdr:row>
      <xdr:rowOff>0</xdr:rowOff>
    </xdr:from>
    <xdr:to>
      <xdr:col>4</xdr:col>
      <xdr:colOff>371475</xdr:colOff>
      <xdr:row>26</xdr:row>
      <xdr:rowOff>161925</xdr:rowOff>
    </xdr:to>
    <xdr:cxnSp macro="">
      <xdr:nvCxnSpPr>
        <xdr:cNvPr id="3078" name="Connecteur droit 8"/>
        <xdr:cNvCxnSpPr>
          <a:cxnSpLocks noChangeShapeType="1"/>
        </xdr:cNvCxnSpPr>
      </xdr:nvCxnSpPr>
      <xdr:spPr bwMode="auto">
        <a:xfrm rot="16200000" flipH="1">
          <a:off x="1757362" y="2671763"/>
          <a:ext cx="3400425" cy="0"/>
        </a:xfrm>
        <a:prstGeom prst="line">
          <a:avLst/>
        </a:prstGeom>
        <a:noFill/>
        <a:ln w="9525" algn="ctr">
          <a:solidFill>
            <a:srgbClr val="000000"/>
          </a:solidFill>
          <a:prstDash val="lgDash"/>
          <a:round/>
          <a:headEnd/>
          <a:tailEnd/>
        </a:ln>
      </xdr:spPr>
    </xdr:cxnSp>
    <xdr:clientData/>
  </xdr:twoCellAnchor>
  <xdr:twoCellAnchor>
    <xdr:from>
      <xdr:col>6</xdr:col>
      <xdr:colOff>371475</xdr:colOff>
      <xdr:row>6</xdr:row>
      <xdr:rowOff>0</xdr:rowOff>
    </xdr:from>
    <xdr:to>
      <xdr:col>6</xdr:col>
      <xdr:colOff>371475</xdr:colOff>
      <xdr:row>26</xdr:row>
      <xdr:rowOff>161925</xdr:rowOff>
    </xdr:to>
    <xdr:cxnSp macro="">
      <xdr:nvCxnSpPr>
        <xdr:cNvPr id="3079" name="Connecteur droit 15"/>
        <xdr:cNvCxnSpPr>
          <a:cxnSpLocks noChangeShapeType="1"/>
        </xdr:cNvCxnSpPr>
      </xdr:nvCxnSpPr>
      <xdr:spPr bwMode="auto">
        <a:xfrm rot="16200000" flipH="1">
          <a:off x="3300412" y="2671763"/>
          <a:ext cx="3400425" cy="0"/>
        </a:xfrm>
        <a:prstGeom prst="line">
          <a:avLst/>
        </a:prstGeom>
        <a:noFill/>
        <a:ln w="9525" algn="ctr">
          <a:solidFill>
            <a:srgbClr val="000000"/>
          </a:solidFill>
          <a:prstDash val="lgDash"/>
          <a:round/>
          <a:headEnd/>
          <a:tailEnd/>
        </a:ln>
      </xdr:spPr>
    </xdr:cxnSp>
    <xdr:clientData/>
  </xdr:twoCellAnchor>
  <xdr:twoCellAnchor>
    <xdr:from>
      <xdr:col>8</xdr:col>
      <xdr:colOff>381000</xdr:colOff>
      <xdr:row>5</xdr:row>
      <xdr:rowOff>152400</xdr:rowOff>
    </xdr:from>
    <xdr:to>
      <xdr:col>8</xdr:col>
      <xdr:colOff>381000</xdr:colOff>
      <xdr:row>26</xdr:row>
      <xdr:rowOff>152400</xdr:rowOff>
    </xdr:to>
    <xdr:cxnSp macro="">
      <xdr:nvCxnSpPr>
        <xdr:cNvPr id="3080" name="Connecteur droit 16"/>
        <xdr:cNvCxnSpPr>
          <a:cxnSpLocks noChangeShapeType="1"/>
        </xdr:cNvCxnSpPr>
      </xdr:nvCxnSpPr>
      <xdr:spPr bwMode="auto">
        <a:xfrm rot="16200000" flipH="1">
          <a:off x="4852987" y="2662238"/>
          <a:ext cx="3400425" cy="0"/>
        </a:xfrm>
        <a:prstGeom prst="line">
          <a:avLst/>
        </a:prstGeom>
        <a:noFill/>
        <a:ln w="9525" algn="ctr">
          <a:solidFill>
            <a:srgbClr val="000000"/>
          </a:solidFill>
          <a:prstDash val="lgDash"/>
          <a:round/>
          <a:headEnd/>
          <a:tailEnd/>
        </a:ln>
      </xdr:spPr>
    </xdr:cxnSp>
    <xdr:clientData/>
  </xdr:twoCellAnchor>
  <xdr:twoCellAnchor>
    <xdr:from>
      <xdr:col>1</xdr:col>
      <xdr:colOff>352425</xdr:colOff>
      <xdr:row>10</xdr:row>
      <xdr:rowOff>0</xdr:rowOff>
    </xdr:from>
    <xdr:to>
      <xdr:col>4</xdr:col>
      <xdr:colOff>381000</xdr:colOff>
      <xdr:row>10</xdr:row>
      <xdr:rowOff>0</xdr:rowOff>
    </xdr:to>
    <xdr:cxnSp macro="">
      <xdr:nvCxnSpPr>
        <xdr:cNvPr id="3081" name="Connecteur droit avec flèche 18"/>
        <xdr:cNvCxnSpPr>
          <a:cxnSpLocks noChangeShapeType="1"/>
        </xdr:cNvCxnSpPr>
      </xdr:nvCxnSpPr>
      <xdr:spPr bwMode="auto">
        <a:xfrm>
          <a:off x="1123950" y="1619250"/>
          <a:ext cx="23431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371475</xdr:colOff>
      <xdr:row>11</xdr:row>
      <xdr:rowOff>0</xdr:rowOff>
    </xdr:from>
    <xdr:to>
      <xdr:col>6</xdr:col>
      <xdr:colOff>381000</xdr:colOff>
      <xdr:row>11</xdr:row>
      <xdr:rowOff>0</xdr:rowOff>
    </xdr:to>
    <xdr:cxnSp macro="">
      <xdr:nvCxnSpPr>
        <xdr:cNvPr id="3082" name="Connecteur droit avec flèche 19"/>
        <xdr:cNvCxnSpPr>
          <a:cxnSpLocks noChangeShapeType="1"/>
        </xdr:cNvCxnSpPr>
      </xdr:nvCxnSpPr>
      <xdr:spPr bwMode="auto">
        <a:xfrm>
          <a:off x="3457575" y="1781175"/>
          <a:ext cx="155257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381000</xdr:colOff>
      <xdr:row>12</xdr:row>
      <xdr:rowOff>0</xdr:rowOff>
    </xdr:from>
    <xdr:to>
      <xdr:col>8</xdr:col>
      <xdr:colOff>390525</xdr:colOff>
      <xdr:row>12</xdr:row>
      <xdr:rowOff>0</xdr:rowOff>
    </xdr:to>
    <xdr:cxnSp macro="">
      <xdr:nvCxnSpPr>
        <xdr:cNvPr id="3083" name="Connecteur droit avec flèche 20"/>
        <xdr:cNvCxnSpPr>
          <a:cxnSpLocks noChangeShapeType="1"/>
        </xdr:cNvCxnSpPr>
      </xdr:nvCxnSpPr>
      <xdr:spPr bwMode="auto">
        <a:xfrm>
          <a:off x="3467100" y="1943100"/>
          <a:ext cx="30956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371475</xdr:colOff>
      <xdr:row>19</xdr:row>
      <xdr:rowOff>0</xdr:rowOff>
    </xdr:from>
    <xdr:to>
      <xdr:col>8</xdr:col>
      <xdr:colOff>381000</xdr:colOff>
      <xdr:row>19</xdr:row>
      <xdr:rowOff>0</xdr:rowOff>
    </xdr:to>
    <xdr:cxnSp macro="">
      <xdr:nvCxnSpPr>
        <xdr:cNvPr id="3084" name="Connecteur droit avec flèche 22"/>
        <xdr:cNvCxnSpPr>
          <a:cxnSpLocks noChangeShapeType="1"/>
        </xdr:cNvCxnSpPr>
      </xdr:nvCxnSpPr>
      <xdr:spPr bwMode="auto">
        <a:xfrm flipH="1">
          <a:off x="3457575" y="3076575"/>
          <a:ext cx="30956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381000</xdr:colOff>
      <xdr:row>18</xdr:row>
      <xdr:rowOff>0</xdr:rowOff>
    </xdr:from>
    <xdr:to>
      <xdr:col>6</xdr:col>
      <xdr:colOff>390525</xdr:colOff>
      <xdr:row>18</xdr:row>
      <xdr:rowOff>0</xdr:rowOff>
    </xdr:to>
    <xdr:cxnSp macro="">
      <xdr:nvCxnSpPr>
        <xdr:cNvPr id="3085" name="Connecteur droit avec flèche 23"/>
        <xdr:cNvCxnSpPr>
          <a:cxnSpLocks noChangeShapeType="1"/>
        </xdr:cNvCxnSpPr>
      </xdr:nvCxnSpPr>
      <xdr:spPr bwMode="auto">
        <a:xfrm flipH="1">
          <a:off x="3467100" y="2914650"/>
          <a:ext cx="155257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</xdr:col>
      <xdr:colOff>361950</xdr:colOff>
      <xdr:row>20</xdr:row>
      <xdr:rowOff>0</xdr:rowOff>
    </xdr:from>
    <xdr:to>
      <xdr:col>4</xdr:col>
      <xdr:colOff>381000</xdr:colOff>
      <xdr:row>20</xdr:row>
      <xdr:rowOff>0</xdr:rowOff>
    </xdr:to>
    <xdr:cxnSp macro="">
      <xdr:nvCxnSpPr>
        <xdr:cNvPr id="3086" name="Connecteur droit avec flèche 24"/>
        <xdr:cNvCxnSpPr>
          <a:cxnSpLocks noChangeShapeType="1"/>
        </xdr:cNvCxnSpPr>
      </xdr:nvCxnSpPr>
      <xdr:spPr bwMode="auto">
        <a:xfrm rot="10800000" flipV="1">
          <a:off x="1133475" y="3238500"/>
          <a:ext cx="23336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oneCellAnchor>
    <xdr:from>
      <xdr:col>1</xdr:col>
      <xdr:colOff>571500</xdr:colOff>
      <xdr:row>8</xdr:row>
      <xdr:rowOff>95250</xdr:rowOff>
    </xdr:from>
    <xdr:ext cx="1614837" cy="417795"/>
    <xdr:sp macro="" textlink="">
      <xdr:nvSpPr>
        <xdr:cNvPr id="26" name="ZoneTexte 25"/>
        <xdr:cNvSpPr txBox="1"/>
      </xdr:nvSpPr>
      <xdr:spPr>
        <a:xfrm>
          <a:off x="1343025" y="1390650"/>
          <a:ext cx="170982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fr-FR" sz="1100"/>
            <a:t>M1 - Query Control Recipe</a:t>
          </a:r>
        </a:p>
        <a:p>
          <a:r>
            <a:rPr lang="fr-FR" sz="1100"/>
            <a:t>Get ProductionOrder</a:t>
          </a:r>
          <a:r>
            <a:rPr lang="fr-FR" sz="1100" baseline="0"/>
            <a:t> </a:t>
          </a:r>
          <a:endParaRPr lang="fr-FR" sz="1100"/>
        </a:p>
      </xdr:txBody>
    </xdr:sp>
    <xdr:clientData/>
  </xdr:oneCellAnchor>
  <xdr:oneCellAnchor>
    <xdr:from>
      <xdr:col>1</xdr:col>
      <xdr:colOff>533399</xdr:colOff>
      <xdr:row>18</xdr:row>
      <xdr:rowOff>95250</xdr:rowOff>
    </xdr:from>
    <xdr:ext cx="2066926" cy="436786"/>
    <xdr:sp macro="" textlink="">
      <xdr:nvSpPr>
        <xdr:cNvPr id="27" name="ZoneTexte 26"/>
        <xdr:cNvSpPr txBox="1"/>
      </xdr:nvSpPr>
      <xdr:spPr>
        <a:xfrm>
          <a:off x="1304924" y="3009900"/>
          <a:ext cx="206692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fr-FR" sz="1100"/>
            <a:t>M2 - Send Control Recipe</a:t>
          </a:r>
        </a:p>
        <a:p>
          <a:r>
            <a:rPr lang="fr-FR" sz="1100" baseline="0"/>
            <a:t>Show ProductionOrder </a:t>
          </a:r>
          <a:endParaRPr lang="fr-FR" sz="1100"/>
        </a:p>
      </xdr:txBody>
    </xdr:sp>
    <xdr:clientData/>
  </xdr:oneCellAnchor>
  <xdr:twoCellAnchor>
    <xdr:from>
      <xdr:col>4</xdr:col>
      <xdr:colOff>200025</xdr:colOff>
      <xdr:row>7</xdr:row>
      <xdr:rowOff>114300</xdr:rowOff>
    </xdr:from>
    <xdr:to>
      <xdr:col>9</xdr:col>
      <xdr:colOff>104775</xdr:colOff>
      <xdr:row>14</xdr:row>
      <xdr:rowOff>47625</xdr:rowOff>
    </xdr:to>
    <xdr:sp macro="" textlink="">
      <xdr:nvSpPr>
        <xdr:cNvPr id="31" name="Rectangle à coins arrondis 30"/>
        <xdr:cNvSpPr/>
      </xdr:nvSpPr>
      <xdr:spPr bwMode="auto">
        <a:xfrm>
          <a:off x="3286125" y="1247775"/>
          <a:ext cx="3762375" cy="1066800"/>
        </a:xfrm>
        <a:prstGeom prst="roundRect">
          <a:avLst/>
        </a:prstGeom>
        <a:solidFill>
          <a:schemeClr val="tx2">
            <a:lumMod val="20000"/>
            <a:lumOff val="80000"/>
            <a:alpha val="50000"/>
          </a:schemeClr>
        </a:solidFill>
        <a:ln w="9525" cap="flat" cmpd="sng" algn="ctr">
          <a:solidFill>
            <a:srgbClr val="000000"/>
          </a:solidFill>
          <a:prstDash val="lgDash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/>
            <a:t>Interface M01-I01</a:t>
          </a:r>
        </a:p>
      </xdr:txBody>
    </xdr:sp>
    <xdr:clientData/>
  </xdr:twoCellAnchor>
  <xdr:twoCellAnchor>
    <xdr:from>
      <xdr:col>4</xdr:col>
      <xdr:colOff>247650</xdr:colOff>
      <xdr:row>16</xdr:row>
      <xdr:rowOff>66675</xdr:rowOff>
    </xdr:from>
    <xdr:to>
      <xdr:col>9</xdr:col>
      <xdr:colOff>152400</xdr:colOff>
      <xdr:row>23</xdr:row>
      <xdr:rowOff>0</xdr:rowOff>
    </xdr:to>
    <xdr:sp macro="" textlink="">
      <xdr:nvSpPr>
        <xdr:cNvPr id="32" name="Rectangle à coins arrondis 31"/>
        <xdr:cNvSpPr/>
      </xdr:nvSpPr>
      <xdr:spPr bwMode="auto">
        <a:xfrm>
          <a:off x="3333750" y="2657475"/>
          <a:ext cx="3762375" cy="1066800"/>
        </a:xfrm>
        <a:prstGeom prst="roundRect">
          <a:avLst/>
        </a:prstGeom>
        <a:solidFill>
          <a:schemeClr val="tx2">
            <a:lumMod val="20000"/>
            <a:lumOff val="80000"/>
            <a:alpha val="50000"/>
          </a:schemeClr>
        </a:solidFill>
        <a:ln w="9525" cap="flat" cmpd="sng" algn="ctr">
          <a:solidFill>
            <a:srgbClr val="000000"/>
          </a:solidFill>
          <a:prstDash val="lgDash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fr-FR" sz="1100"/>
            <a:t>Interface M01-I02</a:t>
          </a:r>
        </a:p>
      </xdr:txBody>
    </xdr:sp>
    <xdr:clientData/>
  </xdr:twoCellAnchor>
  <xdr:twoCellAnchor>
    <xdr:from>
      <xdr:col>3</xdr:col>
      <xdr:colOff>0</xdr:colOff>
      <xdr:row>2</xdr:row>
      <xdr:rowOff>161925</xdr:rowOff>
    </xdr:from>
    <xdr:to>
      <xdr:col>3</xdr:col>
      <xdr:colOff>9525</xdr:colOff>
      <xdr:row>34</xdr:row>
      <xdr:rowOff>123825</xdr:rowOff>
    </xdr:to>
    <xdr:cxnSp macro="">
      <xdr:nvCxnSpPr>
        <xdr:cNvPr id="3091" name="Connecteur droit 33"/>
        <xdr:cNvCxnSpPr>
          <a:cxnSpLocks noChangeShapeType="1"/>
        </xdr:cNvCxnSpPr>
      </xdr:nvCxnSpPr>
      <xdr:spPr bwMode="auto">
        <a:xfrm rot="16200000" flipH="1">
          <a:off x="-252412" y="3052762"/>
          <a:ext cx="5143500" cy="9525"/>
        </a:xfrm>
        <a:prstGeom prst="line">
          <a:avLst/>
        </a:prstGeom>
        <a:noFill/>
        <a:ln w="25400" algn="ctr">
          <a:solidFill>
            <a:srgbClr val="000000"/>
          </a:solidFill>
          <a:prstDash val="lgDashDot"/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19050</xdr:rowOff>
    </xdr:from>
    <xdr:to>
      <xdr:col>0</xdr:col>
      <xdr:colOff>1324745</xdr:colOff>
      <xdr:row>1</xdr:row>
      <xdr:rowOff>124242</xdr:rowOff>
    </xdr:to>
    <xdr:pic>
      <xdr:nvPicPr>
        <xdr:cNvPr id="4" name="Image 3" descr="license.im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9050"/>
          <a:ext cx="534170" cy="267117"/>
        </a:xfrm>
        <a:prstGeom prst="rect">
          <a:avLst/>
        </a:prstGeom>
      </xdr:spPr>
    </xdr:pic>
    <xdr:clientData/>
  </xdr:twoCellAnchor>
  <xdr:twoCellAnchor editAs="oneCell">
    <xdr:from>
      <xdr:col>1</xdr:col>
      <xdr:colOff>1352550</xdr:colOff>
      <xdr:row>1</xdr:row>
      <xdr:rowOff>28575</xdr:rowOff>
    </xdr:from>
    <xdr:to>
      <xdr:col>1</xdr:col>
      <xdr:colOff>1640582</xdr:colOff>
      <xdr:row>2</xdr:row>
      <xdr:rowOff>154682</xdr:rowOff>
    </xdr:to>
    <xdr:pic>
      <xdr:nvPicPr>
        <xdr:cNvPr id="7" name="Image 6" descr="Logo_SyFy_50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19375" y="190500"/>
          <a:ext cx="288032" cy="288032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1</xdr:row>
      <xdr:rowOff>28575</xdr:rowOff>
    </xdr:from>
    <xdr:to>
      <xdr:col>1</xdr:col>
      <xdr:colOff>2159893</xdr:colOff>
      <xdr:row>2</xdr:row>
      <xdr:rowOff>103634</xdr:rowOff>
    </xdr:to>
    <xdr:pic>
      <xdr:nvPicPr>
        <xdr:cNvPr id="8" name="Image 7" descr="Logo_CCM_simple_80x40.jp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52750" y="190500"/>
          <a:ext cx="473968" cy="236984"/>
        </a:xfrm>
        <a:prstGeom prst="rect">
          <a:avLst/>
        </a:prstGeom>
      </xdr:spPr>
    </xdr:pic>
    <xdr:clientData/>
  </xdr:twoCellAnchor>
  <xdr:twoCellAnchor editAs="oneCell">
    <xdr:from>
      <xdr:col>1</xdr:col>
      <xdr:colOff>2181225</xdr:colOff>
      <xdr:row>1</xdr:row>
      <xdr:rowOff>28575</xdr:rowOff>
    </xdr:from>
    <xdr:to>
      <xdr:col>1</xdr:col>
      <xdr:colOff>2656425</xdr:colOff>
      <xdr:row>2</xdr:row>
      <xdr:rowOff>104250</xdr:rowOff>
    </xdr:to>
    <xdr:pic>
      <xdr:nvPicPr>
        <xdr:cNvPr id="9" name="Image 8" descr="Logo_CCG_simple_80-40.jp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48050" y="190500"/>
          <a:ext cx="475200" cy="23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reativecommons.org/licenses/by-sa/3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B6" sqref="B6"/>
    </sheetView>
  </sheetViews>
  <sheetFormatPr baseColWidth="10" defaultColWidth="11.5703125" defaultRowHeight="12.75"/>
  <cols>
    <col min="1" max="1" width="11.5703125" style="57"/>
    <col min="2" max="2" width="38.42578125" style="93" customWidth="1"/>
    <col min="3" max="3" width="38.42578125" style="57" customWidth="1"/>
    <col min="4" max="5" width="10.7109375" style="57" customWidth="1"/>
    <col min="6" max="6" width="8.28515625" style="57" customWidth="1"/>
    <col min="7" max="7" width="26.42578125" style="57" customWidth="1"/>
    <col min="8" max="8" width="19" style="57" bestFit="1" customWidth="1"/>
  </cols>
  <sheetData>
    <row r="1" spans="1:10" s="1" customFormat="1">
      <c r="A1" s="113" t="s">
        <v>0</v>
      </c>
      <c r="B1" s="109" t="s">
        <v>1</v>
      </c>
      <c r="C1" s="113" t="s">
        <v>201</v>
      </c>
      <c r="D1" s="113" t="s">
        <v>2</v>
      </c>
      <c r="E1" s="113" t="s">
        <v>283</v>
      </c>
      <c r="F1" s="113" t="s">
        <v>169</v>
      </c>
      <c r="G1" s="113" t="s">
        <v>351</v>
      </c>
      <c r="H1" s="113" t="s">
        <v>51</v>
      </c>
    </row>
    <row r="2" spans="1:10" ht="51">
      <c r="A2" s="110" t="s">
        <v>3</v>
      </c>
      <c r="B2" s="111" t="s">
        <v>206</v>
      </c>
      <c r="C2" s="112" t="s">
        <v>211</v>
      </c>
      <c r="D2" s="111"/>
      <c r="E2" s="111"/>
      <c r="F2" s="110">
        <v>2</v>
      </c>
      <c r="G2" s="110" t="s">
        <v>222</v>
      </c>
      <c r="H2" s="110" t="s">
        <v>262</v>
      </c>
      <c r="I2" s="164"/>
      <c r="J2" s="164"/>
    </row>
    <row r="3" spans="1:10" ht="39">
      <c r="A3" s="99" t="s">
        <v>4</v>
      </c>
      <c r="B3" s="100" t="s">
        <v>202</v>
      </c>
      <c r="C3" s="101" t="s">
        <v>209</v>
      </c>
      <c r="D3" s="100"/>
      <c r="E3" s="100"/>
      <c r="F3" s="99">
        <v>3</v>
      </c>
      <c r="G3" s="99" t="s">
        <v>222</v>
      </c>
      <c r="H3" s="99" t="s">
        <v>261</v>
      </c>
      <c r="I3" s="164"/>
      <c r="J3" s="165"/>
    </row>
    <row r="4" spans="1:10" ht="51.75">
      <c r="A4" s="57" t="s">
        <v>6</v>
      </c>
      <c r="B4" s="59" t="s">
        <v>28</v>
      </c>
      <c r="C4" s="58" t="s">
        <v>27</v>
      </c>
      <c r="D4" s="59"/>
      <c r="E4" s="59"/>
      <c r="F4" s="57">
        <v>1</v>
      </c>
      <c r="G4" s="57" t="s">
        <v>222</v>
      </c>
      <c r="H4" s="57" t="s">
        <v>261</v>
      </c>
      <c r="I4" s="164"/>
      <c r="J4" s="164"/>
    </row>
    <row r="5" spans="1:10" ht="38.25">
      <c r="A5" s="99" t="s">
        <v>7</v>
      </c>
      <c r="B5" s="100" t="s">
        <v>207</v>
      </c>
      <c r="C5" s="102" t="s">
        <v>210</v>
      </c>
      <c r="D5" s="100"/>
      <c r="E5" s="100"/>
      <c r="F5" s="99">
        <v>3</v>
      </c>
      <c r="G5" s="99" t="s">
        <v>223</v>
      </c>
      <c r="H5" s="99" t="s">
        <v>263</v>
      </c>
      <c r="I5" s="164"/>
      <c r="J5" s="165"/>
    </row>
    <row r="6" spans="1:10" ht="38.25">
      <c r="A6" s="57" t="s">
        <v>8</v>
      </c>
      <c r="B6" s="59" t="s">
        <v>238</v>
      </c>
      <c r="C6" s="60" t="s">
        <v>208</v>
      </c>
      <c r="D6" s="59"/>
      <c r="E6" s="59"/>
      <c r="F6" s="57">
        <v>1</v>
      </c>
      <c r="G6" s="57" t="s">
        <v>223</v>
      </c>
      <c r="H6" s="57" t="s">
        <v>263</v>
      </c>
      <c r="I6" s="164"/>
      <c r="J6" s="164"/>
    </row>
    <row r="7" spans="1:10" ht="14.25">
      <c r="A7" s="57" t="s">
        <v>11</v>
      </c>
      <c r="B7" s="59" t="s">
        <v>239</v>
      </c>
      <c r="C7" s="60"/>
      <c r="D7" s="59"/>
      <c r="E7" s="59"/>
      <c r="G7" s="57" t="s">
        <v>241</v>
      </c>
      <c r="H7" s="57" t="s">
        <v>264</v>
      </c>
      <c r="I7" s="164"/>
      <c r="J7" s="165"/>
    </row>
    <row r="8" spans="1:10" ht="64.5">
      <c r="A8" s="57" t="s">
        <v>12</v>
      </c>
      <c r="B8" s="59" t="s">
        <v>10</v>
      </c>
      <c r="C8" s="58" t="s">
        <v>212</v>
      </c>
      <c r="D8" s="59"/>
      <c r="E8" s="59"/>
      <c r="F8" s="57">
        <v>1</v>
      </c>
      <c r="G8" s="57" t="s">
        <v>224</v>
      </c>
      <c r="H8" s="57" t="s">
        <v>265</v>
      </c>
      <c r="I8" s="97"/>
      <c r="J8" s="97"/>
    </row>
    <row r="9" spans="1:10" ht="39">
      <c r="A9" s="57" t="s">
        <v>14</v>
      </c>
      <c r="B9" s="59" t="s">
        <v>13</v>
      </c>
      <c r="C9" s="58" t="s">
        <v>214</v>
      </c>
      <c r="D9" s="59"/>
      <c r="E9" s="59"/>
      <c r="F9" s="57">
        <v>1</v>
      </c>
      <c r="G9" s="57" t="s">
        <v>224</v>
      </c>
      <c r="H9" s="57" t="s">
        <v>266</v>
      </c>
    </row>
    <row r="10" spans="1:10" ht="38.25">
      <c r="A10" s="57" t="s">
        <v>16</v>
      </c>
      <c r="B10" s="59" t="s">
        <v>25</v>
      </c>
      <c r="C10" s="93" t="s">
        <v>24</v>
      </c>
      <c r="D10" s="59"/>
      <c r="E10" s="59"/>
      <c r="F10" s="57">
        <v>1</v>
      </c>
      <c r="G10" s="57" t="s">
        <v>34</v>
      </c>
      <c r="H10" s="57" t="s">
        <v>267</v>
      </c>
      <c r="I10" s="164"/>
      <c r="J10" s="164"/>
    </row>
    <row r="11" spans="1:10" ht="51.75">
      <c r="A11" s="99" t="s">
        <v>17</v>
      </c>
      <c r="B11" s="100" t="s">
        <v>5</v>
      </c>
      <c r="C11" s="101" t="s">
        <v>203</v>
      </c>
      <c r="D11" s="100"/>
      <c r="E11" s="100"/>
      <c r="F11" s="99">
        <v>3</v>
      </c>
      <c r="G11" s="99" t="s">
        <v>34</v>
      </c>
      <c r="H11" s="99" t="s">
        <v>268</v>
      </c>
      <c r="I11" s="164"/>
      <c r="J11" s="165"/>
    </row>
    <row r="12" spans="1:10" ht="121.5">
      <c r="A12" s="99" t="s">
        <v>19</v>
      </c>
      <c r="B12" s="103" t="s">
        <v>204</v>
      </c>
      <c r="C12" s="101" t="s">
        <v>217</v>
      </c>
      <c r="D12" s="100"/>
      <c r="E12" s="100"/>
      <c r="F12" s="99">
        <v>3</v>
      </c>
      <c r="G12" s="99" t="s">
        <v>34</v>
      </c>
      <c r="H12" s="99" t="s">
        <v>268</v>
      </c>
      <c r="I12" s="164"/>
      <c r="J12" s="164"/>
    </row>
    <row r="13" spans="1:10" ht="77.25">
      <c r="A13" s="99" t="s">
        <v>21</v>
      </c>
      <c r="B13" s="100" t="s">
        <v>18</v>
      </c>
      <c r="C13" s="101" t="s">
        <v>205</v>
      </c>
      <c r="D13" s="100"/>
      <c r="E13" s="100"/>
      <c r="F13" s="99">
        <v>3</v>
      </c>
      <c r="G13" s="99" t="s">
        <v>34</v>
      </c>
      <c r="H13" s="99" t="s">
        <v>268</v>
      </c>
      <c r="I13" s="164"/>
      <c r="J13" s="165"/>
    </row>
    <row r="14" spans="1:10" ht="77.25">
      <c r="A14" s="104" t="s">
        <v>23</v>
      </c>
      <c r="B14" s="105" t="s">
        <v>15</v>
      </c>
      <c r="C14" s="106" t="s">
        <v>213</v>
      </c>
      <c r="D14" s="105"/>
      <c r="E14" s="105"/>
      <c r="F14" s="104">
        <v>2</v>
      </c>
      <c r="G14" s="104" t="s">
        <v>34</v>
      </c>
      <c r="H14" s="104" t="s">
        <v>268</v>
      </c>
      <c r="I14" s="164"/>
      <c r="J14" s="164"/>
    </row>
    <row r="15" spans="1:10" ht="90">
      <c r="A15" s="57" t="s">
        <v>26</v>
      </c>
      <c r="B15" s="59" t="s">
        <v>215</v>
      </c>
      <c r="C15" s="58" t="s">
        <v>216</v>
      </c>
      <c r="D15" s="59"/>
      <c r="E15" s="59"/>
      <c r="F15" s="57">
        <v>1</v>
      </c>
      <c r="G15" s="57" t="s">
        <v>225</v>
      </c>
      <c r="H15" s="57" t="s">
        <v>269</v>
      </c>
      <c r="I15" s="164"/>
      <c r="J15" s="165"/>
    </row>
    <row r="16" spans="1:10" ht="64.5">
      <c r="A16" s="104" t="s">
        <v>29</v>
      </c>
      <c r="B16" s="105" t="s">
        <v>22</v>
      </c>
      <c r="C16" s="106" t="s">
        <v>219</v>
      </c>
      <c r="D16" s="105"/>
      <c r="E16" s="105"/>
      <c r="F16" s="104">
        <v>2</v>
      </c>
      <c r="G16" s="104" t="s">
        <v>34</v>
      </c>
      <c r="H16" s="104" t="s">
        <v>269</v>
      </c>
    </row>
    <row r="17" spans="1:8" ht="77.25">
      <c r="A17" s="57" t="s">
        <v>32</v>
      </c>
      <c r="B17" s="62" t="s">
        <v>33</v>
      </c>
      <c r="C17" s="58" t="s">
        <v>9</v>
      </c>
      <c r="D17" s="59"/>
      <c r="E17" s="59"/>
      <c r="F17" s="59"/>
      <c r="G17" s="57" t="s">
        <v>225</v>
      </c>
      <c r="H17" s="57" t="s">
        <v>268</v>
      </c>
    </row>
    <row r="18" spans="1:8" ht="26.25">
      <c r="A18" s="57" t="s">
        <v>221</v>
      </c>
      <c r="B18" s="59" t="s">
        <v>20</v>
      </c>
      <c r="C18" s="58" t="s">
        <v>218</v>
      </c>
      <c r="D18" s="59"/>
      <c r="E18" s="59"/>
      <c r="G18" s="57" t="s">
        <v>226</v>
      </c>
      <c r="H18" s="57" t="s">
        <v>270</v>
      </c>
    </row>
    <row r="19" spans="1:8" ht="38.25">
      <c r="A19" s="57" t="s">
        <v>227</v>
      </c>
      <c r="B19" s="59" t="s">
        <v>31</v>
      </c>
      <c r="C19" s="61" t="s">
        <v>30</v>
      </c>
      <c r="D19" s="59"/>
      <c r="E19" s="59"/>
      <c r="F19" s="57" t="s">
        <v>220</v>
      </c>
      <c r="H19" s="57" t="s">
        <v>350</v>
      </c>
    </row>
    <row r="20" spans="1:8" ht="38.25">
      <c r="A20" s="57" t="s">
        <v>240</v>
      </c>
      <c r="B20" s="93" t="s">
        <v>228</v>
      </c>
      <c r="G20" s="57" t="s">
        <v>229</v>
      </c>
      <c r="H20" s="57" t="s">
        <v>268</v>
      </c>
    </row>
  </sheetData>
  <mergeCells count="12">
    <mergeCell ref="I12:I13"/>
    <mergeCell ref="J12:J13"/>
    <mergeCell ref="I6:I7"/>
    <mergeCell ref="J6:J7"/>
    <mergeCell ref="I14:I15"/>
    <mergeCell ref="J14:J15"/>
    <mergeCell ref="I2:I3"/>
    <mergeCell ref="J2:J3"/>
    <mergeCell ref="I4:I5"/>
    <mergeCell ref="J4:J5"/>
    <mergeCell ref="I10:I11"/>
    <mergeCell ref="J10:J1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zoomScaleNormal="100" workbookViewId="0"/>
  </sheetViews>
  <sheetFormatPr baseColWidth="10" defaultRowHeight="12.75"/>
  <cols>
    <col min="1" max="1" width="5.140625" bestFit="1" customWidth="1"/>
    <col min="2" max="2" width="32.7109375" bestFit="1" customWidth="1"/>
    <col min="3" max="5" width="9.28515625" hidden="1" customWidth="1"/>
    <col min="6" max="6" width="12.140625" customWidth="1"/>
    <col min="7" max="7" width="16.85546875" bestFit="1" customWidth="1"/>
    <col min="8" max="8" width="12.42578125" bestFit="1" customWidth="1"/>
    <col min="9" max="9" width="14.42578125" bestFit="1" customWidth="1"/>
    <col min="10" max="10" width="26.7109375" customWidth="1"/>
    <col min="11" max="11" width="6.5703125" bestFit="1" customWidth="1"/>
  </cols>
  <sheetData>
    <row r="1" spans="1:11">
      <c r="A1" s="141" t="s">
        <v>0</v>
      </c>
      <c r="B1" s="141" t="s">
        <v>38</v>
      </c>
      <c r="C1" s="141" t="s">
        <v>39</v>
      </c>
      <c r="D1" s="141" t="s">
        <v>40</v>
      </c>
      <c r="E1" s="141" t="s">
        <v>41</v>
      </c>
      <c r="F1" s="141" t="s">
        <v>42</v>
      </c>
      <c r="G1" s="141" t="s">
        <v>43</v>
      </c>
      <c r="H1" s="141" t="s">
        <v>44</v>
      </c>
      <c r="I1" s="141" t="s">
        <v>45</v>
      </c>
      <c r="J1" s="142" t="s">
        <v>46</v>
      </c>
      <c r="K1" s="142" t="s">
        <v>47</v>
      </c>
    </row>
    <row r="2" spans="1:11">
      <c r="A2" s="143" t="s">
        <v>390</v>
      </c>
      <c r="B2" s="143" t="s">
        <v>391</v>
      </c>
      <c r="C2" s="144" t="s">
        <v>62</v>
      </c>
      <c r="D2" s="144" t="s">
        <v>61</v>
      </c>
      <c r="E2" s="144" t="s">
        <v>62</v>
      </c>
      <c r="F2" s="143" t="s">
        <v>403</v>
      </c>
      <c r="G2" s="145"/>
      <c r="H2" s="143" t="s">
        <v>408</v>
      </c>
      <c r="I2" s="144" t="s">
        <v>64</v>
      </c>
      <c r="J2" s="146"/>
      <c r="K2" s="144"/>
    </row>
    <row r="3" spans="1:11">
      <c r="A3" s="143" t="s">
        <v>392</v>
      </c>
      <c r="B3" s="143" t="s">
        <v>393</v>
      </c>
      <c r="C3" s="144" t="s">
        <v>62</v>
      </c>
      <c r="D3" s="144" t="s">
        <v>62</v>
      </c>
      <c r="E3" s="144" t="s">
        <v>61</v>
      </c>
      <c r="F3" s="143" t="s">
        <v>403</v>
      </c>
      <c r="G3" s="145"/>
      <c r="H3" s="143" t="s">
        <v>409</v>
      </c>
      <c r="I3" s="144" t="s">
        <v>64</v>
      </c>
      <c r="J3" s="146"/>
      <c r="K3" s="144"/>
    </row>
    <row r="4" spans="1:11">
      <c r="A4" s="143" t="s">
        <v>394</v>
      </c>
      <c r="B4" s="143" t="s">
        <v>395</v>
      </c>
      <c r="C4" s="146"/>
      <c r="D4" s="146"/>
      <c r="E4" s="146"/>
      <c r="F4" s="143" t="s">
        <v>404</v>
      </c>
      <c r="G4" s="145"/>
      <c r="H4" s="143" t="s">
        <v>410</v>
      </c>
      <c r="I4" s="146"/>
      <c r="J4" s="146"/>
      <c r="K4" s="144"/>
    </row>
    <row r="5" spans="1:11">
      <c r="A5" s="143" t="s">
        <v>396</v>
      </c>
      <c r="B5" s="143" t="s">
        <v>397</v>
      </c>
      <c r="C5" s="146"/>
      <c r="D5" s="146"/>
      <c r="E5" s="146"/>
      <c r="F5" s="143" t="s">
        <v>405</v>
      </c>
      <c r="G5" s="145"/>
      <c r="H5" s="143" t="s">
        <v>410</v>
      </c>
      <c r="I5" s="144"/>
      <c r="J5" s="144"/>
      <c r="K5" s="144"/>
    </row>
    <row r="6" spans="1:11">
      <c r="A6" s="143" t="s">
        <v>398</v>
      </c>
      <c r="B6" s="143" t="s">
        <v>397</v>
      </c>
      <c r="C6" s="146"/>
      <c r="D6" s="146"/>
      <c r="E6" s="146"/>
      <c r="F6" s="143" t="s">
        <v>406</v>
      </c>
      <c r="G6" s="145"/>
      <c r="H6" s="143" t="s">
        <v>410</v>
      </c>
      <c r="I6" s="144"/>
      <c r="J6" s="146"/>
      <c r="K6" s="144"/>
    </row>
    <row r="7" spans="1:11" s="5" customFormat="1">
      <c r="A7" s="143" t="s">
        <v>399</v>
      </c>
      <c r="B7" s="158"/>
      <c r="C7" s="146"/>
      <c r="D7" s="146"/>
      <c r="E7" s="146"/>
      <c r="F7" s="143" t="s">
        <v>403</v>
      </c>
      <c r="G7" s="145"/>
      <c r="H7" s="143" t="s">
        <v>411</v>
      </c>
      <c r="I7" s="146"/>
      <c r="J7" s="146"/>
      <c r="K7" s="146"/>
    </row>
    <row r="8" spans="1:11" ht="25.5">
      <c r="A8" s="143" t="s">
        <v>400</v>
      </c>
      <c r="B8" s="143" t="s">
        <v>401</v>
      </c>
      <c r="C8" s="146"/>
      <c r="D8" s="146"/>
      <c r="E8" s="146"/>
      <c r="F8" s="143" t="s">
        <v>407</v>
      </c>
      <c r="G8" s="145"/>
      <c r="H8" s="143" t="s">
        <v>411</v>
      </c>
      <c r="I8" s="144"/>
      <c r="J8" s="144"/>
      <c r="K8" s="144"/>
    </row>
    <row r="9" spans="1:11">
      <c r="A9" s="143" t="s">
        <v>402</v>
      </c>
      <c r="B9" s="143" t="s">
        <v>401</v>
      </c>
      <c r="C9" s="146"/>
      <c r="D9" s="146"/>
      <c r="E9" s="146"/>
      <c r="F9" s="143" t="s">
        <v>403</v>
      </c>
      <c r="G9" s="145"/>
      <c r="H9" s="143" t="s">
        <v>411</v>
      </c>
      <c r="I9" s="144"/>
      <c r="J9" s="146"/>
      <c r="K9" s="144"/>
    </row>
    <row r="10" spans="1:11">
      <c r="A10" s="144"/>
      <c r="B10" s="144"/>
      <c r="C10" s="146"/>
      <c r="D10" s="146"/>
      <c r="E10" s="146"/>
      <c r="F10" s="145"/>
      <c r="G10" s="145"/>
      <c r="H10" s="144"/>
      <c r="I10" s="144"/>
      <c r="J10" s="144"/>
      <c r="K10" s="144"/>
    </row>
    <row r="11" spans="1:11">
      <c r="A11" s="144"/>
      <c r="B11" s="144"/>
      <c r="C11" s="146"/>
      <c r="D11" s="146"/>
      <c r="E11" s="146"/>
      <c r="F11" s="144"/>
      <c r="G11" s="144"/>
      <c r="H11" s="144"/>
      <c r="I11" s="144"/>
      <c r="J11" s="144"/>
      <c r="K11" s="144"/>
    </row>
    <row r="12" spans="1:11">
      <c r="A12" s="144"/>
      <c r="B12" s="144"/>
      <c r="C12" s="146"/>
      <c r="D12" s="146"/>
      <c r="E12" s="146"/>
      <c r="F12" s="144"/>
      <c r="G12" s="144"/>
      <c r="H12" s="144"/>
      <c r="I12" s="144"/>
      <c r="J12" s="144"/>
      <c r="K12" s="144"/>
    </row>
    <row r="13" spans="1:11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</row>
    <row r="14" spans="1:1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</row>
    <row r="15" spans="1:11">
      <c r="A15" s="147"/>
      <c r="B15" s="147"/>
      <c r="C15" s="147"/>
      <c r="D15" s="147"/>
      <c r="E15" s="147"/>
      <c r="F15" s="148"/>
      <c r="G15" s="148"/>
      <c r="H15" s="147"/>
      <c r="I15" s="147"/>
      <c r="J15" s="147"/>
      <c r="K15" s="147"/>
    </row>
    <row r="19" spans="2:2">
      <c r="B19" s="2"/>
    </row>
  </sheetData>
  <pageMargins left="0.78749999999999998" right="0.78749999999999998" top="1.0249999999999999" bottom="1.0249999999999999" header="0.78749999999999998" footer="0.78749999999999998"/>
  <pageSetup paperSize="9" orientation="landscape" r:id="rId1"/>
  <headerFooter alignWithMargins="0">
    <oddHeader>&amp;C&amp;A</oddHeader>
    <oddFooter>&amp;L&amp;P/&amp;N&amp;R&amp;F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9"/>
  <sheetViews>
    <sheetView zoomScaleNormal="100" workbookViewId="0"/>
  </sheetViews>
  <sheetFormatPr baseColWidth="10" defaultColWidth="11.5703125" defaultRowHeight="12.75"/>
  <cols>
    <col min="1" max="1" width="42.42578125" bestFit="1" customWidth="1"/>
    <col min="2" max="2" width="34.5703125" customWidth="1"/>
    <col min="3" max="3" width="18.140625" customWidth="1"/>
    <col min="4" max="4" width="14.42578125" customWidth="1"/>
  </cols>
  <sheetData>
    <row r="1" spans="1:4" s="1" customFormat="1">
      <c r="A1" s="113" t="s">
        <v>412</v>
      </c>
      <c r="B1" s="150" t="s">
        <v>1</v>
      </c>
      <c r="C1" s="150" t="s">
        <v>49</v>
      </c>
      <c r="D1" s="151" t="s">
        <v>50</v>
      </c>
    </row>
    <row r="2" spans="1:4">
      <c r="A2" s="57" t="s">
        <v>415</v>
      </c>
      <c r="B2" s="57"/>
      <c r="C2" s="57"/>
      <c r="D2" s="57"/>
    </row>
    <row r="3" spans="1:4">
      <c r="A3" s="57" t="s">
        <v>76</v>
      </c>
      <c r="B3" s="57"/>
      <c r="C3" s="57"/>
      <c r="D3" s="57"/>
    </row>
    <row r="4" spans="1:4">
      <c r="A4" s="57" t="s">
        <v>103</v>
      </c>
      <c r="B4" s="57"/>
      <c r="C4" s="57"/>
      <c r="D4" s="57"/>
    </row>
    <row r="5" spans="1:4">
      <c r="A5" s="57" t="s">
        <v>104</v>
      </c>
      <c r="B5" s="57"/>
      <c r="C5" s="57"/>
      <c r="D5" s="57"/>
    </row>
    <row r="6" spans="1:4">
      <c r="A6" s="57" t="s">
        <v>71</v>
      </c>
      <c r="B6" s="57"/>
      <c r="C6" s="57"/>
      <c r="D6" s="57"/>
    </row>
    <row r="7" spans="1:4" ht="13.5" customHeight="1">
      <c r="A7" s="57" t="s">
        <v>70</v>
      </c>
      <c r="B7" s="157"/>
      <c r="C7" s="57"/>
      <c r="D7" s="57"/>
    </row>
    <row r="8" spans="1:4">
      <c r="A8" s="57" t="s">
        <v>95</v>
      </c>
      <c r="B8" s="57"/>
      <c r="C8" s="57"/>
      <c r="D8" s="57"/>
    </row>
    <row r="9" spans="1:4">
      <c r="A9" s="57" t="s">
        <v>83</v>
      </c>
      <c r="B9" s="57"/>
      <c r="C9" s="57"/>
      <c r="D9" s="57"/>
    </row>
    <row r="10" spans="1:4">
      <c r="A10" s="57" t="s">
        <v>83</v>
      </c>
      <c r="B10" s="57"/>
      <c r="C10" s="57"/>
      <c r="D10" s="57"/>
    </row>
    <row r="11" spans="1:4">
      <c r="A11" s="57" t="s">
        <v>94</v>
      </c>
      <c r="B11" s="57"/>
      <c r="C11" s="57"/>
      <c r="D11" s="57"/>
    </row>
    <row r="12" spans="1:4">
      <c r="A12" s="57" t="s">
        <v>89</v>
      </c>
      <c r="B12" s="57"/>
      <c r="C12" s="57"/>
      <c r="D12" s="57"/>
    </row>
    <row r="13" spans="1:4">
      <c r="A13" s="57" t="s">
        <v>97</v>
      </c>
      <c r="B13" s="57"/>
      <c r="C13" s="57"/>
      <c r="D13" s="57"/>
    </row>
    <row r="14" spans="1:4">
      <c r="A14" s="57" t="s">
        <v>78</v>
      </c>
      <c r="B14" s="57"/>
      <c r="C14" s="57"/>
      <c r="D14" s="57"/>
    </row>
    <row r="15" spans="1:4">
      <c r="A15" s="57" t="s">
        <v>65</v>
      </c>
      <c r="B15" s="57"/>
      <c r="C15" s="57"/>
      <c r="D15" s="57"/>
    </row>
    <row r="16" spans="1:4">
      <c r="A16" s="57" t="s">
        <v>66</v>
      </c>
      <c r="B16" s="57"/>
      <c r="C16" s="57"/>
      <c r="D16" s="57"/>
    </row>
    <row r="17" spans="1:4">
      <c r="A17" s="57" t="s">
        <v>73</v>
      </c>
      <c r="B17" s="57"/>
      <c r="C17" s="57"/>
      <c r="D17" s="57"/>
    </row>
    <row r="18" spans="1:4">
      <c r="A18" s="57" t="s">
        <v>75</v>
      </c>
      <c r="B18" s="57"/>
      <c r="C18" s="57"/>
      <c r="D18" s="57"/>
    </row>
    <row r="19" spans="1:4">
      <c r="A19" s="57" t="s">
        <v>67</v>
      </c>
      <c r="B19" s="57"/>
      <c r="C19" s="57"/>
      <c r="D19" s="57"/>
    </row>
    <row r="20" spans="1:4">
      <c r="A20" s="57" t="s">
        <v>96</v>
      </c>
      <c r="B20" s="57"/>
      <c r="C20" s="57"/>
      <c r="D20" s="57"/>
    </row>
    <row r="21" spans="1:4">
      <c r="A21" s="57" t="s">
        <v>101</v>
      </c>
      <c r="B21" s="57"/>
      <c r="C21" s="57"/>
      <c r="D21" s="57"/>
    </row>
    <row r="22" spans="1:4">
      <c r="A22" s="57" t="s">
        <v>99</v>
      </c>
      <c r="B22" s="57"/>
      <c r="C22" s="57"/>
      <c r="D22" s="57"/>
    </row>
    <row r="23" spans="1:4">
      <c r="A23" s="57" t="s">
        <v>82</v>
      </c>
      <c r="B23" s="57"/>
      <c r="C23" s="57"/>
      <c r="D23" s="57"/>
    </row>
    <row r="24" spans="1:4">
      <c r="A24" s="57" t="s">
        <v>98</v>
      </c>
      <c r="B24" s="57"/>
      <c r="C24" s="57"/>
      <c r="D24" s="57"/>
    </row>
    <row r="25" spans="1:4">
      <c r="A25" s="57" t="s">
        <v>72</v>
      </c>
      <c r="B25" s="57"/>
      <c r="C25" s="57"/>
      <c r="D25" s="57"/>
    </row>
    <row r="26" spans="1:4">
      <c r="A26" s="57" t="s">
        <v>69</v>
      </c>
      <c r="B26" s="57"/>
      <c r="C26" s="57"/>
      <c r="D26" s="57"/>
    </row>
    <row r="27" spans="1:4">
      <c r="A27" s="57" t="s">
        <v>417</v>
      </c>
      <c r="B27" s="57"/>
      <c r="C27" s="57"/>
      <c r="D27" s="57"/>
    </row>
    <row r="28" spans="1:4">
      <c r="A28" s="57" t="s">
        <v>416</v>
      </c>
      <c r="B28" s="57"/>
      <c r="C28" s="57"/>
      <c r="D28" s="57"/>
    </row>
    <row r="29" spans="1:4">
      <c r="A29" s="57" t="s">
        <v>77</v>
      </c>
      <c r="B29" s="57"/>
      <c r="C29" s="57"/>
      <c r="D29" s="57"/>
    </row>
    <row r="30" spans="1:4">
      <c r="A30" s="57" t="s">
        <v>87</v>
      </c>
      <c r="B30" s="57"/>
      <c r="C30" s="57"/>
      <c r="D30" s="57"/>
    </row>
    <row r="31" spans="1:4">
      <c r="A31" s="57" t="s">
        <v>91</v>
      </c>
      <c r="B31" s="57"/>
      <c r="C31" s="57"/>
      <c r="D31" s="57"/>
    </row>
    <row r="32" spans="1:4">
      <c r="A32" s="57" t="s">
        <v>85</v>
      </c>
      <c r="B32" s="57"/>
      <c r="C32" s="57"/>
      <c r="D32" s="57"/>
    </row>
    <row r="33" spans="1:4">
      <c r="A33" s="57" t="s">
        <v>84</v>
      </c>
      <c r="B33" s="57"/>
      <c r="C33" s="57"/>
      <c r="D33" s="57"/>
    </row>
    <row r="34" spans="1:4">
      <c r="A34" s="57" t="s">
        <v>80</v>
      </c>
      <c r="B34" s="57"/>
      <c r="C34" s="57"/>
      <c r="D34" s="57"/>
    </row>
    <row r="35" spans="1:4">
      <c r="A35" s="57" t="s">
        <v>81</v>
      </c>
      <c r="B35" s="57"/>
      <c r="C35" s="57"/>
      <c r="D35" s="57"/>
    </row>
    <row r="36" spans="1:4">
      <c r="A36" s="57" t="s">
        <v>79</v>
      </c>
      <c r="B36" s="57"/>
      <c r="C36" s="57"/>
      <c r="D36" s="57"/>
    </row>
    <row r="37" spans="1:4">
      <c r="A37" s="57" t="s">
        <v>74</v>
      </c>
      <c r="B37" s="57"/>
      <c r="C37" s="57"/>
      <c r="D37" s="57"/>
    </row>
    <row r="38" spans="1:4">
      <c r="A38" s="57" t="s">
        <v>184</v>
      </c>
      <c r="B38" s="57"/>
      <c r="C38" s="57"/>
      <c r="D38" s="57"/>
    </row>
    <row r="39" spans="1:4">
      <c r="A39" s="57" t="s">
        <v>68</v>
      </c>
      <c r="B39" s="57"/>
      <c r="C39" s="57"/>
      <c r="D39" s="57"/>
    </row>
    <row r="40" spans="1:4">
      <c r="A40" s="57" t="s">
        <v>86</v>
      </c>
      <c r="B40" s="57"/>
      <c r="C40" s="57"/>
      <c r="D40" s="57"/>
    </row>
    <row r="41" spans="1:4">
      <c r="A41" s="57" t="s">
        <v>88</v>
      </c>
      <c r="B41" s="57"/>
      <c r="C41" s="57"/>
      <c r="D41" s="57"/>
    </row>
    <row r="42" spans="1:4">
      <c r="A42" s="57" t="s">
        <v>92</v>
      </c>
      <c r="B42" s="57"/>
      <c r="C42" s="57"/>
      <c r="D42" s="57"/>
    </row>
    <row r="43" spans="1:4">
      <c r="A43" s="57" t="s">
        <v>102</v>
      </c>
      <c r="B43" s="57"/>
      <c r="C43" s="57"/>
      <c r="D43" s="57"/>
    </row>
    <row r="44" spans="1:4">
      <c r="A44" s="57" t="s">
        <v>93</v>
      </c>
      <c r="B44" s="57"/>
      <c r="C44" s="57"/>
      <c r="D44" s="57"/>
    </row>
    <row r="45" spans="1:4">
      <c r="A45" s="57" t="s">
        <v>90</v>
      </c>
      <c r="B45" s="57"/>
      <c r="C45" s="57"/>
      <c r="D45" s="57"/>
    </row>
    <row r="46" spans="1:4">
      <c r="A46" s="57" t="s">
        <v>100</v>
      </c>
      <c r="B46" s="57"/>
      <c r="C46" s="57"/>
      <c r="D46" s="57"/>
    </row>
    <row r="47" spans="1:4">
      <c r="A47" s="57" t="s">
        <v>186</v>
      </c>
      <c r="B47" s="57"/>
      <c r="C47" s="57"/>
      <c r="D47" s="57"/>
    </row>
    <row r="48" spans="1:4">
      <c r="A48" s="57"/>
      <c r="B48" s="57"/>
      <c r="C48" s="57"/>
      <c r="D48" s="57"/>
    </row>
    <row r="49" spans="1:4">
      <c r="A49" s="149"/>
      <c r="B49" s="149"/>
      <c r="C49" s="149"/>
      <c r="D49" s="149"/>
    </row>
  </sheetData>
  <pageMargins left="0.78740157480314965" right="0.78740157480314965" top="1.0236220472440944" bottom="1.0236220472440944" header="0.78740157480314965" footer="0.78740157480314965"/>
  <pageSetup paperSize="9" scale="79" orientation="portrait" r:id="rId1"/>
  <headerFooter alignWithMargins="0">
    <oddHeader>&amp;C&amp;A</oddHeader>
    <oddFooter>&amp;L&amp;P/&amp;N&amp;R&amp;F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S472"/>
  <sheetViews>
    <sheetView zoomScaleNormal="100" workbookViewId="0"/>
  </sheetViews>
  <sheetFormatPr baseColWidth="10" defaultRowHeight="12.75" outlineLevelRow="3" outlineLevelCol="2"/>
  <cols>
    <col min="1" max="1" width="5.42578125" style="8" customWidth="1"/>
    <col min="2" max="9" width="3.7109375" style="8" customWidth="1"/>
    <col min="10" max="10" width="9" style="8" customWidth="1"/>
    <col min="11" max="11" width="16.5703125" style="8" bestFit="1" customWidth="1"/>
    <col min="12" max="12" width="25.42578125" style="51" customWidth="1" outlineLevel="1"/>
    <col min="13" max="13" width="20.42578125" style="22" customWidth="1" outlineLevel="2"/>
    <col min="14" max="14" width="12.140625" style="21" customWidth="1" outlineLevel="2"/>
    <col min="15" max="15" width="17.5703125" style="21" customWidth="1" outlineLevel="2"/>
    <col min="16" max="16" width="11" style="23" customWidth="1" outlineLevel="2"/>
    <col min="17" max="17" width="16.28515625" style="65" customWidth="1" outlineLevel="1"/>
    <col min="18" max="18" width="5.7109375" style="66" customWidth="1" outlineLevel="2"/>
    <col min="19" max="19" width="5.140625" style="66" customWidth="1" outlineLevel="2"/>
    <col min="20" max="20" width="5.5703125" style="66" customWidth="1" outlineLevel="2"/>
    <col min="21" max="21" width="5.42578125" style="66" customWidth="1" outlineLevel="2"/>
    <col min="22" max="22" width="7.42578125" style="66" customWidth="1" outlineLevel="2"/>
    <col min="23" max="23" width="11.140625" style="66" customWidth="1" outlineLevel="2"/>
    <col min="24" max="24" width="16.28515625" style="65" customWidth="1" outlineLevel="1" collapsed="1"/>
    <col min="25" max="25" width="5.7109375" style="66" hidden="1" customWidth="1" outlineLevel="2"/>
    <col min="26" max="26" width="5.140625" style="66" hidden="1" customWidth="1" outlineLevel="2"/>
    <col min="27" max="27" width="5.5703125" style="66" hidden="1" customWidth="1" outlineLevel="2"/>
    <col min="28" max="28" width="5.42578125" style="66" hidden="1" customWidth="1" outlineLevel="2"/>
    <col min="29" max="29" width="7.42578125" style="66" hidden="1" customWidth="1" outlineLevel="2"/>
    <col min="30" max="30" width="11.140625" style="66" hidden="1" customWidth="1" outlineLevel="2"/>
    <col min="31" max="31" width="14.7109375" style="8" customWidth="1" collapsed="1"/>
    <col min="32" max="32" width="25.42578125" style="51" hidden="1" customWidth="1" outlineLevel="1"/>
    <col min="33" max="33" width="20.42578125" style="22" hidden="1" customWidth="1" outlineLevel="2"/>
    <col min="34" max="34" width="12.140625" style="21" hidden="1" customWidth="1" outlineLevel="2"/>
    <col min="35" max="35" width="17.5703125" style="21" hidden="1" customWidth="1" outlineLevel="2"/>
    <col min="36" max="36" width="11" style="23" hidden="1" customWidth="1" outlineLevel="2"/>
    <col min="37" max="37" width="16.28515625" style="65" hidden="1" customWidth="1" outlineLevel="1"/>
    <col min="38" max="38" width="5.7109375" style="66" hidden="1" customWidth="1" outlineLevel="2"/>
    <col min="39" max="39" width="5.140625" style="66" hidden="1" customWidth="1" outlineLevel="2"/>
    <col min="40" max="40" width="5.5703125" style="66" hidden="1" customWidth="1" outlineLevel="2"/>
    <col min="41" max="41" width="5.42578125" style="66" hidden="1" customWidth="1" outlineLevel="2"/>
    <col min="42" max="42" width="7.42578125" style="66" hidden="1" customWidth="1" outlineLevel="2"/>
    <col min="43" max="43" width="11.140625" style="66" hidden="1" customWidth="1" outlineLevel="2"/>
    <col min="44" max="44" width="16.28515625" style="65" hidden="1" customWidth="1" outlineLevel="1" collapsed="1"/>
    <col min="45" max="16384" width="11.42578125" style="8"/>
  </cols>
  <sheetData>
    <row r="1" spans="1:45">
      <c r="A1" s="7" t="s">
        <v>105</v>
      </c>
      <c r="K1" s="78" t="s">
        <v>167</v>
      </c>
      <c r="L1" s="79" t="s">
        <v>167</v>
      </c>
      <c r="M1" s="80"/>
      <c r="N1" s="81"/>
      <c r="O1" s="81"/>
      <c r="P1" s="82"/>
      <c r="Q1" s="83" t="s">
        <v>189</v>
      </c>
      <c r="R1" s="84"/>
      <c r="S1" s="84"/>
      <c r="T1" s="84"/>
      <c r="U1" s="84"/>
      <c r="V1" s="84"/>
      <c r="W1" s="84"/>
      <c r="X1" s="85" t="s">
        <v>190</v>
      </c>
      <c r="Y1" s="84"/>
      <c r="Z1" s="84"/>
      <c r="AA1" s="84"/>
      <c r="AB1" s="84"/>
      <c r="AC1" s="84"/>
      <c r="AD1" s="84"/>
      <c r="AE1" s="78" t="s">
        <v>191</v>
      </c>
      <c r="AF1" s="79" t="s">
        <v>191</v>
      </c>
      <c r="AG1" s="80"/>
      <c r="AH1" s="81"/>
      <c r="AI1" s="81"/>
      <c r="AJ1" s="82"/>
      <c r="AK1" s="83" t="s">
        <v>192</v>
      </c>
      <c r="AL1" s="84"/>
      <c r="AM1" s="84"/>
      <c r="AN1" s="84"/>
      <c r="AO1" s="84"/>
      <c r="AP1" s="84"/>
      <c r="AQ1" s="84"/>
      <c r="AR1" s="85" t="s">
        <v>193</v>
      </c>
      <c r="AS1" s="78"/>
    </row>
    <row r="2" spans="1:45" ht="38.25">
      <c r="A2" s="8" t="s">
        <v>106</v>
      </c>
      <c r="K2" s="77" t="s">
        <v>194</v>
      </c>
      <c r="Q2" s="86" t="s">
        <v>195</v>
      </c>
      <c r="AK2" s="63" t="s">
        <v>188</v>
      </c>
    </row>
    <row r="3" spans="1:45">
      <c r="L3" s="51" t="s">
        <v>107</v>
      </c>
      <c r="Q3" s="65" t="s">
        <v>187</v>
      </c>
      <c r="X3" s="65" t="s">
        <v>187</v>
      </c>
      <c r="AF3" s="51" t="s">
        <v>107</v>
      </c>
      <c r="AK3" s="65" t="s">
        <v>187</v>
      </c>
      <c r="AR3" s="65" t="s">
        <v>187</v>
      </c>
    </row>
    <row r="4" spans="1:45">
      <c r="L4" s="51" t="s">
        <v>108</v>
      </c>
      <c r="Q4" s="67" t="s">
        <v>58</v>
      </c>
      <c r="R4" s="68" t="s">
        <v>389</v>
      </c>
      <c r="S4" s="68" t="s">
        <v>48</v>
      </c>
      <c r="T4" s="68" t="s">
        <v>172</v>
      </c>
      <c r="U4" s="68" t="s">
        <v>173</v>
      </c>
      <c r="V4" s="68" t="s">
        <v>174</v>
      </c>
      <c r="W4" s="68" t="s">
        <v>175</v>
      </c>
      <c r="X4" s="67" t="s">
        <v>58</v>
      </c>
      <c r="Y4" s="68" t="s">
        <v>389</v>
      </c>
      <c r="Z4" s="68" t="s">
        <v>48</v>
      </c>
      <c r="AA4" s="68" t="s">
        <v>172</v>
      </c>
      <c r="AB4" s="68" t="s">
        <v>173</v>
      </c>
      <c r="AC4" s="68" t="s">
        <v>174</v>
      </c>
      <c r="AD4" s="68" t="s">
        <v>175</v>
      </c>
      <c r="AF4" s="51" t="s">
        <v>108</v>
      </c>
      <c r="AK4" s="67" t="s">
        <v>58</v>
      </c>
      <c r="AL4" s="68" t="s">
        <v>389</v>
      </c>
      <c r="AM4" s="68" t="s">
        <v>48</v>
      </c>
      <c r="AN4" s="68" t="s">
        <v>172</v>
      </c>
      <c r="AO4" s="68" t="s">
        <v>173</v>
      </c>
      <c r="AP4" s="68" t="s">
        <v>174</v>
      </c>
      <c r="AQ4" s="68" t="s">
        <v>175</v>
      </c>
      <c r="AR4" s="67" t="s">
        <v>58</v>
      </c>
    </row>
    <row r="5" spans="1:45">
      <c r="L5" s="51" t="s">
        <v>40</v>
      </c>
      <c r="Q5" s="65" t="s">
        <v>184</v>
      </c>
      <c r="X5" s="65" t="s">
        <v>184</v>
      </c>
      <c r="AF5" s="51" t="s">
        <v>40</v>
      </c>
      <c r="AK5" s="65" t="s">
        <v>184</v>
      </c>
      <c r="AR5" s="65" t="s">
        <v>184</v>
      </c>
    </row>
    <row r="6" spans="1:45">
      <c r="L6" s="51" t="s">
        <v>41</v>
      </c>
      <c r="Q6" s="65" t="s">
        <v>185</v>
      </c>
      <c r="X6" s="65" t="s">
        <v>185</v>
      </c>
      <c r="AF6" s="51" t="s">
        <v>41</v>
      </c>
      <c r="AK6" s="65" t="s">
        <v>185</v>
      </c>
      <c r="AR6" s="65" t="s">
        <v>185</v>
      </c>
    </row>
    <row r="7" spans="1:45" s="7" customFormat="1" ht="15" customHeight="1">
      <c r="A7" s="9"/>
      <c r="B7" s="156"/>
      <c r="C7" s="9"/>
      <c r="D7" s="9"/>
      <c r="E7" s="9"/>
      <c r="F7" s="9"/>
      <c r="G7" s="9"/>
      <c r="H7" s="9"/>
      <c r="I7" s="9"/>
      <c r="J7" s="9"/>
      <c r="K7" s="9"/>
      <c r="L7" s="52"/>
      <c r="M7" s="46" t="s">
        <v>109</v>
      </c>
      <c r="N7" s="47"/>
      <c r="O7" s="47"/>
      <c r="P7" s="48"/>
      <c r="Q7" s="65" t="s">
        <v>186</v>
      </c>
      <c r="R7" s="66"/>
      <c r="S7" s="66"/>
      <c r="T7" s="66"/>
      <c r="U7" s="66"/>
      <c r="V7" s="66"/>
      <c r="W7" s="66"/>
      <c r="X7" s="65" t="s">
        <v>186</v>
      </c>
      <c r="Y7" s="66"/>
      <c r="Z7" s="66"/>
      <c r="AA7" s="66"/>
      <c r="AB7" s="66"/>
      <c r="AC7" s="66"/>
      <c r="AD7" s="66"/>
      <c r="AE7" s="9"/>
      <c r="AF7" s="52"/>
      <c r="AG7" s="46" t="s">
        <v>109</v>
      </c>
      <c r="AH7" s="47"/>
      <c r="AI7" s="47"/>
      <c r="AJ7" s="48"/>
      <c r="AK7" s="65" t="s">
        <v>186</v>
      </c>
      <c r="AL7" s="66"/>
      <c r="AM7" s="66"/>
      <c r="AN7" s="66"/>
      <c r="AO7" s="66"/>
      <c r="AP7" s="66"/>
      <c r="AQ7" s="66"/>
      <c r="AR7" s="65" t="s">
        <v>186</v>
      </c>
    </row>
    <row r="8" spans="1:45" s="76" customFormat="1">
      <c r="A8" s="10" t="s">
        <v>110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73" t="s">
        <v>111</v>
      </c>
      <c r="M8" s="11" t="s">
        <v>168</v>
      </c>
      <c r="N8" s="12" t="s">
        <v>112</v>
      </c>
      <c r="O8" s="12" t="s">
        <v>49</v>
      </c>
      <c r="P8" s="13" t="s">
        <v>46</v>
      </c>
      <c r="Q8" s="74" t="s">
        <v>183</v>
      </c>
      <c r="R8" s="75"/>
      <c r="S8" s="75"/>
      <c r="T8" s="75"/>
      <c r="U8" s="75"/>
      <c r="V8" s="75"/>
      <c r="W8" s="75"/>
      <c r="X8" s="74" t="s">
        <v>183</v>
      </c>
      <c r="Y8" s="75"/>
      <c r="Z8" s="75"/>
      <c r="AA8" s="75"/>
      <c r="AB8" s="75"/>
      <c r="AC8" s="75"/>
      <c r="AD8" s="75"/>
      <c r="AE8" s="10"/>
      <c r="AF8" s="73" t="s">
        <v>111</v>
      </c>
      <c r="AG8" s="11" t="s">
        <v>168</v>
      </c>
      <c r="AH8" s="12" t="s">
        <v>112</v>
      </c>
      <c r="AI8" s="12" t="s">
        <v>49</v>
      </c>
      <c r="AJ8" s="13" t="s">
        <v>46</v>
      </c>
      <c r="AK8" s="74" t="s">
        <v>183</v>
      </c>
      <c r="AL8" s="75"/>
      <c r="AM8" s="75"/>
      <c r="AN8" s="75"/>
      <c r="AO8" s="75"/>
      <c r="AP8" s="75"/>
      <c r="AQ8" s="75"/>
      <c r="AR8" s="74" t="s">
        <v>183</v>
      </c>
    </row>
    <row r="9" spans="1:45">
      <c r="A9" s="14" t="s">
        <v>63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71"/>
      <c r="M9" s="72"/>
      <c r="N9" s="16"/>
      <c r="O9" s="16"/>
      <c r="P9" s="17"/>
      <c r="Q9" s="63"/>
      <c r="R9" s="64"/>
      <c r="S9" s="64"/>
      <c r="T9" s="64"/>
      <c r="U9" s="64"/>
      <c r="V9" s="64"/>
      <c r="W9" s="64"/>
      <c r="X9" s="63"/>
      <c r="Y9" s="64"/>
      <c r="Z9" s="64"/>
      <c r="AA9" s="64"/>
      <c r="AB9" s="64"/>
      <c r="AC9" s="64"/>
      <c r="AD9" s="64"/>
      <c r="AE9" s="15"/>
      <c r="AF9" s="71"/>
      <c r="AG9" s="72"/>
      <c r="AH9" s="16"/>
      <c r="AI9" s="16"/>
      <c r="AJ9" s="17"/>
      <c r="AK9" s="63"/>
      <c r="AL9" s="64"/>
      <c r="AM9" s="64"/>
      <c r="AN9" s="64"/>
      <c r="AO9" s="64"/>
      <c r="AP9" s="64"/>
      <c r="AQ9" s="64"/>
      <c r="AR9" s="63"/>
    </row>
    <row r="10" spans="1:45">
      <c r="A10"/>
      <c r="B10" t="s">
        <v>113</v>
      </c>
      <c r="C10"/>
      <c r="D10"/>
      <c r="E10"/>
      <c r="F10"/>
      <c r="G10"/>
      <c r="H10"/>
      <c r="I10"/>
      <c r="J10"/>
      <c r="K10"/>
      <c r="L10" s="54"/>
      <c r="AE10"/>
      <c r="AF10" s="54"/>
    </row>
    <row r="11" spans="1:45">
      <c r="A11"/>
      <c r="B11" t="s">
        <v>114</v>
      </c>
      <c r="C11"/>
      <c r="D11"/>
      <c r="E11"/>
      <c r="F11"/>
      <c r="G11"/>
      <c r="H11"/>
      <c r="I11"/>
      <c r="J11"/>
      <c r="K11"/>
      <c r="L11" s="54"/>
      <c r="AE11"/>
      <c r="AF11" s="54"/>
    </row>
    <row r="12" spans="1:45">
      <c r="A12" s="15"/>
      <c r="B12" s="14" t="s">
        <v>115</v>
      </c>
      <c r="C12" s="15"/>
      <c r="D12" s="15"/>
      <c r="E12" s="15"/>
      <c r="F12" s="15"/>
      <c r="G12" s="15"/>
      <c r="H12" s="15"/>
      <c r="I12" s="15"/>
      <c r="J12" s="15"/>
      <c r="K12" s="15"/>
      <c r="L12" s="53"/>
      <c r="M12" s="49"/>
      <c r="N12" s="18"/>
      <c r="O12" s="18"/>
      <c r="P12" s="20"/>
      <c r="AE12" s="15"/>
      <c r="AF12" s="53"/>
      <c r="AG12" s="49"/>
      <c r="AH12" s="18"/>
      <c r="AI12" s="18"/>
      <c r="AJ12" s="20"/>
    </row>
    <row r="13" spans="1:45">
      <c r="A13"/>
      <c r="B13"/>
      <c r="C13" t="s">
        <v>116</v>
      </c>
      <c r="D13"/>
      <c r="E13"/>
      <c r="F13"/>
      <c r="G13"/>
      <c r="H13"/>
      <c r="I13"/>
      <c r="J13"/>
      <c r="K13"/>
      <c r="L13" s="87" t="str">
        <f>Glossary!A46</f>
        <v xml:space="preserve">Volume site d'appareil utilisable pour étape </v>
      </c>
      <c r="M13" s="88"/>
      <c r="N13" s="89"/>
      <c r="O13" s="89"/>
      <c r="P13" s="90"/>
      <c r="Q13" s="91"/>
      <c r="R13" s="92"/>
      <c r="S13" s="92"/>
      <c r="T13" s="92"/>
      <c r="U13" s="92"/>
      <c r="V13" s="92"/>
      <c r="W13" s="92"/>
      <c r="X13" s="91"/>
      <c r="AE13"/>
      <c r="AF13" s="54"/>
    </row>
    <row r="14" spans="1:45">
      <c r="A14"/>
      <c r="B14"/>
      <c r="C14" t="s">
        <v>117</v>
      </c>
      <c r="D14"/>
      <c r="E14"/>
      <c r="F14"/>
      <c r="G14"/>
      <c r="H14"/>
      <c r="I14"/>
      <c r="J14"/>
      <c r="K14"/>
      <c r="L14" s="54"/>
      <c r="M14" s="50"/>
      <c r="AE14"/>
      <c r="AF14" s="54"/>
      <c r="AG14" s="50"/>
    </row>
    <row r="15" spans="1:45">
      <c r="A15" s="15"/>
      <c r="B15" s="14"/>
      <c r="C15" s="14" t="s">
        <v>115</v>
      </c>
      <c r="D15" s="15"/>
      <c r="E15" s="15"/>
      <c r="F15" s="15"/>
      <c r="G15" s="15"/>
      <c r="H15" s="15"/>
      <c r="I15" s="15"/>
      <c r="J15" s="15"/>
      <c r="K15" s="15"/>
      <c r="L15" s="53"/>
      <c r="M15" s="49"/>
      <c r="N15" s="18"/>
      <c r="O15" s="18"/>
      <c r="P15" s="20"/>
      <c r="AE15" s="15"/>
      <c r="AF15" s="53"/>
      <c r="AG15" s="49"/>
      <c r="AH15" s="18"/>
      <c r="AI15" s="18"/>
      <c r="AJ15" s="20"/>
    </row>
    <row r="16" spans="1:45">
      <c r="A16"/>
      <c r="B16"/>
      <c r="C16"/>
      <c r="D16" t="s">
        <v>116</v>
      </c>
      <c r="E16"/>
      <c r="F16"/>
      <c r="G16"/>
      <c r="H16"/>
      <c r="I16"/>
      <c r="J16"/>
      <c r="K16"/>
      <c r="L16" s="87" t="str">
        <f>Glossary!A47</f>
        <v>Workcenter</v>
      </c>
      <c r="M16" s="88"/>
      <c r="N16" s="89"/>
      <c r="O16" s="89"/>
      <c r="P16" s="90"/>
      <c r="Q16" s="91"/>
      <c r="R16" s="92"/>
      <c r="S16" s="92"/>
      <c r="T16" s="92"/>
      <c r="U16" s="92"/>
      <c r="V16" s="92"/>
      <c r="W16" s="92"/>
      <c r="X16" s="91"/>
      <c r="AE16"/>
      <c r="AF16" s="54"/>
    </row>
    <row r="17" spans="1:44">
      <c r="A17"/>
      <c r="B17"/>
      <c r="C17"/>
      <c r="D17" t="s">
        <v>117</v>
      </c>
      <c r="E17"/>
      <c r="F17"/>
      <c r="G17"/>
      <c r="H17"/>
      <c r="I17"/>
      <c r="J17"/>
      <c r="K17"/>
      <c r="L17" s="54"/>
      <c r="M17" s="50"/>
      <c r="AE17"/>
      <c r="AF17" s="54"/>
      <c r="AG17" s="50"/>
    </row>
    <row r="18" spans="1:44">
      <c r="A18" s="15"/>
      <c r="B18" s="15"/>
      <c r="C18" s="14" t="s">
        <v>115</v>
      </c>
      <c r="D18" s="15"/>
      <c r="E18" s="15"/>
      <c r="F18" s="15"/>
      <c r="G18" s="15"/>
      <c r="H18" s="15"/>
      <c r="I18" s="15"/>
      <c r="J18" s="15"/>
      <c r="K18" s="15"/>
      <c r="L18" s="53"/>
      <c r="M18" s="19"/>
      <c r="N18" s="18"/>
      <c r="O18" s="18"/>
      <c r="P18" s="20"/>
      <c r="AE18" s="15"/>
      <c r="AF18" s="53"/>
      <c r="AG18" s="19"/>
      <c r="AH18" s="18"/>
      <c r="AI18" s="18"/>
      <c r="AJ18" s="20"/>
    </row>
    <row r="19" spans="1:44">
      <c r="A19"/>
      <c r="B19" t="s">
        <v>118</v>
      </c>
      <c r="C19"/>
      <c r="D19"/>
      <c r="E19"/>
      <c r="F19"/>
      <c r="G19"/>
      <c r="H19"/>
      <c r="I19"/>
      <c r="J19"/>
      <c r="K19"/>
      <c r="L19" s="54"/>
      <c r="AE19"/>
      <c r="AF19" s="54"/>
    </row>
    <row r="20" spans="1:44">
      <c r="A20"/>
      <c r="B20" t="s">
        <v>119</v>
      </c>
      <c r="C20"/>
      <c r="D20"/>
      <c r="E20"/>
      <c r="F20"/>
      <c r="G20"/>
      <c r="H20"/>
      <c r="I20"/>
      <c r="J20"/>
      <c r="K20"/>
      <c r="L20" s="54"/>
      <c r="AE20"/>
      <c r="AF20" s="54"/>
    </row>
    <row r="21" spans="1:44">
      <c r="A21"/>
      <c r="B21" t="s">
        <v>120</v>
      </c>
      <c r="C21"/>
      <c r="D21"/>
      <c r="E21"/>
      <c r="F21"/>
      <c r="G21"/>
      <c r="H21"/>
      <c r="I21"/>
      <c r="J21"/>
      <c r="K21"/>
      <c r="L21" s="54"/>
      <c r="AE21"/>
      <c r="AF21" s="54"/>
    </row>
    <row r="22" spans="1:44">
      <c r="A22"/>
      <c r="B22" t="s">
        <v>121</v>
      </c>
      <c r="C22"/>
      <c r="D22"/>
      <c r="E22"/>
      <c r="F22"/>
      <c r="G22"/>
      <c r="H22"/>
      <c r="I22"/>
      <c r="J22"/>
      <c r="K22"/>
      <c r="L22" s="54"/>
      <c r="AE22"/>
      <c r="AF22" s="54"/>
    </row>
    <row r="23" spans="1:44">
      <c r="A23"/>
      <c r="B23" t="s">
        <v>122</v>
      </c>
      <c r="C23"/>
      <c r="D23"/>
      <c r="E23"/>
      <c r="F23"/>
      <c r="G23"/>
      <c r="H23"/>
      <c r="I23"/>
      <c r="J23"/>
      <c r="K23"/>
      <c r="L23" s="54"/>
      <c r="AE23"/>
      <c r="AF23" s="54"/>
    </row>
    <row r="24" spans="1:44" s="7" customFormat="1">
      <c r="A24" s="14"/>
      <c r="B24" s="14" t="s">
        <v>123</v>
      </c>
      <c r="C24" s="14"/>
      <c r="D24" s="14"/>
      <c r="E24" s="14"/>
      <c r="F24" s="14"/>
      <c r="G24" s="14"/>
      <c r="H24" s="14"/>
      <c r="I24" s="14"/>
      <c r="J24" s="14"/>
      <c r="K24" s="14"/>
      <c r="L24" s="55"/>
      <c r="M24" s="25"/>
      <c r="N24" s="24"/>
      <c r="O24" s="24"/>
      <c r="P24" s="26"/>
      <c r="Q24" s="67"/>
      <c r="R24" s="68"/>
      <c r="S24" s="68"/>
      <c r="T24" s="68"/>
      <c r="U24" s="68"/>
      <c r="V24" s="68"/>
      <c r="W24" s="68"/>
      <c r="X24" s="67"/>
      <c r="Y24" s="68"/>
      <c r="Z24" s="68"/>
      <c r="AA24" s="68"/>
      <c r="AB24" s="68"/>
      <c r="AC24" s="68"/>
      <c r="AD24" s="68"/>
      <c r="AE24" s="14"/>
      <c r="AF24" s="55"/>
      <c r="AG24" s="25"/>
      <c r="AH24" s="24"/>
      <c r="AI24" s="24"/>
      <c r="AJ24" s="26"/>
      <c r="AK24" s="67"/>
      <c r="AL24" s="68"/>
      <c r="AM24" s="68"/>
      <c r="AN24" s="68"/>
      <c r="AO24" s="68"/>
      <c r="AP24" s="68"/>
      <c r="AQ24" s="68"/>
      <c r="AR24" s="67"/>
    </row>
    <row r="25" spans="1:4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AE25" s="27"/>
    </row>
    <row r="26" spans="1:44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AE26" s="27"/>
    </row>
    <row r="27" spans="1:44">
      <c r="A27" s="28" t="s">
        <v>124</v>
      </c>
      <c r="B27" s="14" t="s">
        <v>125</v>
      </c>
      <c r="C27" s="15"/>
      <c r="D27" s="15"/>
      <c r="E27" s="15"/>
      <c r="F27" s="15"/>
      <c r="G27" s="15"/>
      <c r="H27" s="15"/>
      <c r="I27" s="15"/>
      <c r="J27" s="15"/>
      <c r="K27" s="15"/>
      <c r="L27" s="53"/>
      <c r="M27" s="19"/>
      <c r="N27" s="18"/>
      <c r="O27" s="18"/>
      <c r="P27" s="20"/>
      <c r="AE27" s="15"/>
      <c r="AF27" s="53"/>
      <c r="AG27" s="19"/>
      <c r="AH27" s="18"/>
      <c r="AI27" s="18"/>
      <c r="AJ27" s="20"/>
    </row>
    <row r="28" spans="1:44">
      <c r="A28" s="28" t="s">
        <v>124</v>
      </c>
      <c r="B28"/>
      <c r="C28" t="s">
        <v>113</v>
      </c>
      <c r="D28"/>
      <c r="E28"/>
      <c r="F28"/>
      <c r="G28"/>
      <c r="H28"/>
      <c r="I28"/>
      <c r="J28"/>
      <c r="K28"/>
      <c r="L28" s="87" t="str">
        <f>Glossary!A12</f>
        <v xml:space="preserve">durée d'OP </v>
      </c>
      <c r="M28" s="88" t="s">
        <v>199</v>
      </c>
      <c r="N28" s="89"/>
      <c r="O28" s="89" t="s">
        <v>200</v>
      </c>
      <c r="P28" s="90"/>
      <c r="Q28" s="91"/>
      <c r="R28" s="92"/>
      <c r="S28" s="92"/>
      <c r="T28" s="92"/>
      <c r="U28" s="92"/>
      <c r="V28" s="92" t="s">
        <v>199</v>
      </c>
      <c r="W28" s="92"/>
      <c r="X28" s="91"/>
      <c r="AE28"/>
      <c r="AF28" s="54"/>
    </row>
    <row r="29" spans="1:44">
      <c r="A29" s="28" t="s">
        <v>124</v>
      </c>
      <c r="B29" s="27"/>
      <c r="C29" s="27" t="s">
        <v>114</v>
      </c>
      <c r="D29" s="27"/>
      <c r="E29" s="27"/>
      <c r="F29" s="27"/>
      <c r="G29" s="27"/>
      <c r="H29" s="27"/>
      <c r="I29" s="27"/>
      <c r="J29" s="27"/>
      <c r="K29" s="27"/>
      <c r="AE29" s="27"/>
    </row>
    <row r="30" spans="1:44">
      <c r="A30" s="28" t="s">
        <v>124</v>
      </c>
      <c r="B30" s="27"/>
      <c r="C30" s="27" t="s">
        <v>126</v>
      </c>
      <c r="D30" s="27"/>
      <c r="E30" s="27"/>
      <c r="F30" s="27"/>
      <c r="G30" s="27"/>
      <c r="H30" s="27"/>
      <c r="I30" s="27"/>
      <c r="J30" s="27"/>
      <c r="K30" s="27"/>
      <c r="AE30" s="27"/>
    </row>
    <row r="31" spans="1:44">
      <c r="A31" s="28" t="s">
        <v>124</v>
      </c>
      <c r="B31" s="15"/>
      <c r="C31" s="14" t="s">
        <v>115</v>
      </c>
      <c r="D31" s="15"/>
      <c r="E31" s="15"/>
      <c r="F31" s="15"/>
      <c r="G31" s="15"/>
      <c r="H31" s="15"/>
      <c r="I31" s="15"/>
      <c r="J31" s="15"/>
      <c r="K31" s="15"/>
      <c r="L31" s="53"/>
      <c r="M31" s="49"/>
      <c r="N31" s="18"/>
      <c r="O31" s="18"/>
      <c r="P31" s="20"/>
      <c r="AE31" s="15"/>
      <c r="AF31" s="53"/>
      <c r="AG31" s="49"/>
      <c r="AH31" s="18"/>
      <c r="AI31" s="18"/>
      <c r="AJ31" s="20"/>
    </row>
    <row r="32" spans="1:44">
      <c r="A32" s="28" t="s">
        <v>124</v>
      </c>
      <c r="B32"/>
      <c r="C32"/>
      <c r="D32" t="s">
        <v>116</v>
      </c>
      <c r="E32"/>
      <c r="F32"/>
      <c r="G32"/>
      <c r="H32"/>
      <c r="I32"/>
      <c r="J32"/>
      <c r="K32"/>
      <c r="L32" s="54"/>
      <c r="AE32"/>
      <c r="AF32" s="54"/>
    </row>
    <row r="33" spans="1:44">
      <c r="A33" s="28" t="s">
        <v>124</v>
      </c>
      <c r="B33"/>
      <c r="C33"/>
      <c r="D33" t="s">
        <v>117</v>
      </c>
      <c r="E33"/>
      <c r="F33"/>
      <c r="G33"/>
      <c r="H33"/>
      <c r="I33"/>
      <c r="J33"/>
      <c r="K33"/>
      <c r="L33" s="54"/>
      <c r="AE33"/>
      <c r="AF33" s="54"/>
    </row>
    <row r="34" spans="1:44">
      <c r="A34" s="28" t="s">
        <v>124</v>
      </c>
      <c r="B34" s="15"/>
      <c r="C34" s="15"/>
      <c r="D34" s="14" t="s">
        <v>115</v>
      </c>
      <c r="E34" s="15"/>
      <c r="F34" s="15"/>
      <c r="G34" s="15"/>
      <c r="H34" s="15"/>
      <c r="I34" s="15"/>
      <c r="J34" s="15"/>
      <c r="K34" s="15"/>
      <c r="L34" s="53"/>
      <c r="M34" s="19"/>
      <c r="N34" s="18"/>
      <c r="O34" s="18"/>
      <c r="P34" s="20"/>
      <c r="AE34" s="15"/>
      <c r="AF34" s="53"/>
      <c r="AG34" s="19"/>
      <c r="AH34" s="18"/>
      <c r="AI34" s="18"/>
      <c r="AJ34" s="20"/>
    </row>
    <row r="35" spans="1:44">
      <c r="A35" s="28" t="s">
        <v>124</v>
      </c>
      <c r="B35"/>
      <c r="C35"/>
      <c r="E35" t="s">
        <v>116</v>
      </c>
      <c r="F35"/>
      <c r="G35"/>
      <c r="H35"/>
      <c r="I35"/>
      <c r="J35"/>
      <c r="K35"/>
      <c r="AE35"/>
    </row>
    <row r="36" spans="1:44">
      <c r="A36" s="28" t="s">
        <v>124</v>
      </c>
      <c r="B36"/>
      <c r="C36"/>
      <c r="E36" t="s">
        <v>117</v>
      </c>
      <c r="F36"/>
      <c r="G36"/>
      <c r="H36"/>
      <c r="I36"/>
      <c r="J36"/>
      <c r="K36"/>
      <c r="AE36"/>
    </row>
    <row r="37" spans="1:44">
      <c r="A37" s="28" t="s">
        <v>124</v>
      </c>
      <c r="B37"/>
      <c r="C37" t="s">
        <v>119</v>
      </c>
      <c r="D37"/>
      <c r="E37"/>
      <c r="F37"/>
      <c r="G37"/>
      <c r="H37"/>
      <c r="I37"/>
      <c r="J37"/>
      <c r="K37"/>
      <c r="L37" s="54"/>
      <c r="AE37"/>
      <c r="AF37" s="54"/>
    </row>
    <row r="38" spans="1:44">
      <c r="A38" s="28" t="s">
        <v>124</v>
      </c>
      <c r="B38" s="27"/>
      <c r="C38" s="27" t="s">
        <v>120</v>
      </c>
      <c r="D38" s="27"/>
      <c r="E38" s="27"/>
      <c r="F38" s="27"/>
      <c r="G38" s="27"/>
      <c r="H38" s="27"/>
      <c r="I38" s="27"/>
      <c r="J38" s="27"/>
      <c r="K38" s="27"/>
      <c r="N38" s="29"/>
      <c r="AE38" s="27"/>
      <c r="AH38" s="29"/>
    </row>
    <row r="39" spans="1:44">
      <c r="A39" s="28" t="s">
        <v>124</v>
      </c>
      <c r="B39" s="27"/>
      <c r="C39" s="27" t="s">
        <v>127</v>
      </c>
      <c r="D39" s="27"/>
      <c r="E39" s="27"/>
      <c r="F39" s="27"/>
      <c r="G39" s="27"/>
      <c r="H39" s="27"/>
      <c r="I39" s="27"/>
      <c r="J39" s="27"/>
      <c r="K39" s="27"/>
      <c r="AE39" s="27"/>
    </row>
    <row r="40" spans="1:44">
      <c r="A40" s="28" t="s">
        <v>124</v>
      </c>
      <c r="B40" s="27"/>
      <c r="C40" s="27" t="s">
        <v>128</v>
      </c>
      <c r="D40" s="27"/>
      <c r="E40" s="27"/>
      <c r="F40" s="27"/>
      <c r="G40" s="27"/>
      <c r="H40" s="27"/>
      <c r="I40" s="27"/>
      <c r="J40" s="27"/>
      <c r="K40" s="27"/>
      <c r="AE40" s="27"/>
    </row>
    <row r="41" spans="1:44" s="7" customFormat="1">
      <c r="A41" s="28" t="s">
        <v>124</v>
      </c>
      <c r="B41" s="14"/>
      <c r="C41" s="14" t="s">
        <v>123</v>
      </c>
      <c r="D41" s="14"/>
      <c r="E41" s="14"/>
      <c r="F41" s="14"/>
      <c r="G41" s="14"/>
      <c r="H41" s="14"/>
      <c r="I41" s="14"/>
      <c r="J41" s="14"/>
      <c r="K41" s="14"/>
      <c r="L41" s="55"/>
      <c r="M41" s="25"/>
      <c r="N41" s="24"/>
      <c r="O41" s="24"/>
      <c r="P41" s="26"/>
      <c r="Q41" s="67"/>
      <c r="R41" s="68"/>
      <c r="S41" s="68"/>
      <c r="T41" s="68"/>
      <c r="U41" s="68"/>
      <c r="V41" s="68"/>
      <c r="W41" s="68"/>
      <c r="X41" s="67"/>
      <c r="Y41" s="68"/>
      <c r="Z41" s="68"/>
      <c r="AA41" s="68"/>
      <c r="AB41" s="68"/>
      <c r="AC41" s="68"/>
      <c r="AD41" s="68"/>
      <c r="AE41" s="14"/>
      <c r="AF41" s="55"/>
      <c r="AG41" s="25"/>
      <c r="AH41" s="24"/>
      <c r="AI41" s="24"/>
      <c r="AJ41" s="26"/>
      <c r="AK41" s="67"/>
      <c r="AL41" s="68"/>
      <c r="AM41" s="68"/>
      <c r="AN41" s="68"/>
      <c r="AO41" s="68"/>
      <c r="AP41" s="68"/>
      <c r="AQ41" s="68"/>
      <c r="AR41" s="67"/>
    </row>
    <row r="42" spans="1:44">
      <c r="A42" s="28" t="s">
        <v>124</v>
      </c>
      <c r="B42"/>
      <c r="C42"/>
      <c r="D42"/>
      <c r="E42"/>
      <c r="F42"/>
      <c r="G42"/>
      <c r="H42"/>
      <c r="I42"/>
      <c r="J42"/>
      <c r="K42"/>
      <c r="L42" s="54"/>
      <c r="AE42"/>
      <c r="AF42" s="54"/>
    </row>
    <row r="43" spans="1:44">
      <c r="A43" s="28" t="s">
        <v>124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AE43" s="27"/>
    </row>
    <row r="44" spans="1:44">
      <c r="A44" s="28" t="s">
        <v>124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AE44" s="27"/>
    </row>
    <row r="45" spans="1:44">
      <c r="A45" s="28" t="s">
        <v>124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AE45" s="27"/>
    </row>
    <row r="46" spans="1:44">
      <c r="A46" s="30" t="s">
        <v>130</v>
      </c>
      <c r="B46" s="15"/>
      <c r="C46" s="14" t="s">
        <v>131</v>
      </c>
      <c r="D46" s="15"/>
      <c r="E46" s="15"/>
      <c r="F46" s="15"/>
      <c r="G46" s="15"/>
      <c r="H46" s="15"/>
      <c r="I46" s="15"/>
      <c r="J46" s="15"/>
      <c r="K46" s="15"/>
      <c r="L46" s="53"/>
      <c r="M46" s="19"/>
      <c r="N46" s="18"/>
      <c r="O46" s="18"/>
      <c r="P46" s="20"/>
      <c r="AE46" s="15"/>
      <c r="AF46" s="53"/>
      <c r="AG46" s="19"/>
      <c r="AH46" s="18"/>
      <c r="AI46" s="18"/>
      <c r="AJ46" s="20"/>
    </row>
    <row r="47" spans="1:44" outlineLevel="1">
      <c r="A47" s="30" t="s">
        <v>130</v>
      </c>
      <c r="B47"/>
      <c r="C47"/>
      <c r="D47" t="s">
        <v>113</v>
      </c>
      <c r="E47"/>
      <c r="F47"/>
      <c r="G47"/>
      <c r="H47"/>
      <c r="I47"/>
      <c r="J47"/>
      <c r="K47"/>
      <c r="L47" s="54"/>
      <c r="AE47"/>
      <c r="AF47" s="54"/>
    </row>
    <row r="48" spans="1:44" outlineLevel="1">
      <c r="A48" s="30" t="s">
        <v>130</v>
      </c>
      <c r="B48" s="27"/>
      <c r="C48" s="27"/>
      <c r="D48" s="27" t="s">
        <v>132</v>
      </c>
      <c r="E48" s="27"/>
      <c r="F48" s="27"/>
      <c r="G48" s="27"/>
      <c r="H48" s="27"/>
      <c r="I48" s="27"/>
      <c r="J48" s="27"/>
      <c r="K48" s="27"/>
      <c r="AE48" s="27"/>
    </row>
    <row r="49" spans="1:44" outlineLevel="1">
      <c r="A49" s="30" t="s">
        <v>130</v>
      </c>
      <c r="B49" s="27"/>
      <c r="C49" s="27"/>
      <c r="D49" s="27" t="s">
        <v>133</v>
      </c>
      <c r="E49" s="27"/>
      <c r="F49" s="27"/>
      <c r="G49" s="27"/>
      <c r="H49" s="27"/>
      <c r="I49" s="27"/>
      <c r="J49" s="27"/>
      <c r="K49" s="27"/>
      <c r="M49" s="32"/>
      <c r="N49" s="31"/>
      <c r="O49" s="31"/>
      <c r="P49" s="33"/>
      <c r="AE49" s="27"/>
      <c r="AG49" s="32"/>
      <c r="AH49" s="31"/>
      <c r="AI49" s="31"/>
      <c r="AJ49" s="33"/>
    </row>
    <row r="50" spans="1:44" outlineLevel="1">
      <c r="A50" s="30" t="s">
        <v>130</v>
      </c>
      <c r="B50" s="27"/>
      <c r="C50" s="27"/>
      <c r="D50" s="27" t="s">
        <v>114</v>
      </c>
      <c r="E50" s="27"/>
      <c r="F50" s="27"/>
      <c r="G50" s="27"/>
      <c r="H50" s="27"/>
      <c r="I50" s="27"/>
      <c r="J50" s="27"/>
      <c r="K50" s="27"/>
      <c r="AE50" s="27"/>
    </row>
    <row r="51" spans="1:44" outlineLevel="1">
      <c r="A51" s="30" t="s">
        <v>130</v>
      </c>
      <c r="B51" s="15"/>
      <c r="C51" s="15"/>
      <c r="D51" s="14" t="s">
        <v>115</v>
      </c>
      <c r="E51" s="15"/>
      <c r="F51" s="15"/>
      <c r="G51" s="15"/>
      <c r="H51" s="15"/>
      <c r="I51" s="15"/>
      <c r="J51" s="15"/>
      <c r="K51" s="15"/>
      <c r="L51" s="53"/>
      <c r="M51" s="49"/>
      <c r="N51" s="18"/>
      <c r="O51" s="18"/>
      <c r="P51" s="20"/>
      <c r="AE51" s="15"/>
      <c r="AF51" s="53"/>
      <c r="AG51" s="49"/>
      <c r="AH51" s="18"/>
      <c r="AI51" s="18"/>
      <c r="AJ51" s="20"/>
    </row>
    <row r="52" spans="1:44" outlineLevel="1">
      <c r="A52" s="30" t="s">
        <v>130</v>
      </c>
      <c r="B52" s="27"/>
      <c r="C52" s="27"/>
      <c r="D52" s="27"/>
      <c r="E52" s="27" t="s">
        <v>116</v>
      </c>
      <c r="F52" s="27"/>
      <c r="G52" s="27"/>
      <c r="H52" s="27"/>
      <c r="I52" s="27"/>
      <c r="J52" s="27"/>
      <c r="K52" s="27"/>
      <c r="AE52" s="27"/>
    </row>
    <row r="53" spans="1:44" outlineLevel="1">
      <c r="A53" s="30" t="s">
        <v>130</v>
      </c>
      <c r="B53" s="27"/>
      <c r="C53" s="27"/>
      <c r="D53" s="27"/>
      <c r="E53" s="27" t="s">
        <v>117</v>
      </c>
      <c r="F53" s="27"/>
      <c r="G53" s="27"/>
      <c r="H53" s="27"/>
      <c r="I53" s="27"/>
      <c r="J53" s="27"/>
      <c r="K53" s="27"/>
      <c r="L53" s="54"/>
      <c r="AE53" s="27"/>
      <c r="AF53" s="54"/>
    </row>
    <row r="54" spans="1:44" outlineLevel="1">
      <c r="A54" s="30" t="s">
        <v>130</v>
      </c>
      <c r="B54" s="15"/>
      <c r="C54" s="15"/>
      <c r="D54" s="15"/>
      <c r="E54" s="14" t="s">
        <v>115</v>
      </c>
      <c r="F54" s="15"/>
      <c r="G54" s="15"/>
      <c r="H54" s="15"/>
      <c r="I54" s="15"/>
      <c r="J54" s="15"/>
      <c r="K54" s="15"/>
      <c r="L54" s="53"/>
      <c r="M54" s="19"/>
      <c r="N54" s="18"/>
      <c r="O54" s="18"/>
      <c r="P54" s="20"/>
      <c r="AE54" s="15"/>
      <c r="AF54" s="53"/>
      <c r="AG54" s="19"/>
      <c r="AH54" s="18"/>
      <c r="AI54" s="18"/>
      <c r="AJ54" s="20"/>
    </row>
    <row r="55" spans="1:44" outlineLevel="1">
      <c r="A55" s="30" t="s">
        <v>130</v>
      </c>
      <c r="B55" s="27"/>
      <c r="C55" s="27"/>
      <c r="D55" s="27" t="s">
        <v>134</v>
      </c>
      <c r="E55" s="34"/>
      <c r="F55" s="27"/>
      <c r="G55" s="27"/>
      <c r="H55" s="27"/>
      <c r="I55" s="27"/>
      <c r="J55" s="27"/>
      <c r="K55" s="27"/>
      <c r="AE55" s="27"/>
    </row>
    <row r="56" spans="1:44" outlineLevel="1">
      <c r="A56" s="30" t="s">
        <v>130</v>
      </c>
      <c r="B56" s="27"/>
      <c r="C56" s="27"/>
      <c r="D56" s="27" t="s">
        <v>135</v>
      </c>
      <c r="E56" s="34"/>
      <c r="F56" s="27"/>
      <c r="G56" s="27"/>
      <c r="H56" s="27"/>
      <c r="I56" s="27"/>
      <c r="J56" s="27"/>
      <c r="K56" s="27"/>
      <c r="AE56" s="27"/>
    </row>
    <row r="57" spans="1:44" outlineLevel="1">
      <c r="A57" s="30" t="s">
        <v>130</v>
      </c>
      <c r="B57" s="27"/>
      <c r="C57" s="27"/>
      <c r="D57" s="27" t="s">
        <v>136</v>
      </c>
      <c r="E57" s="34"/>
      <c r="F57" s="27"/>
      <c r="G57" s="27"/>
      <c r="H57" s="27"/>
      <c r="I57" s="27"/>
      <c r="J57" s="27"/>
      <c r="K57" s="27"/>
      <c r="AE57" s="27"/>
    </row>
    <row r="58" spans="1:44" outlineLevel="1">
      <c r="A58" s="30" t="s">
        <v>130</v>
      </c>
      <c r="B58" s="27"/>
      <c r="C58" s="27"/>
      <c r="D58" s="27" t="s">
        <v>137</v>
      </c>
      <c r="E58" s="34"/>
      <c r="F58" s="27"/>
      <c r="G58" s="27"/>
      <c r="H58" s="27"/>
      <c r="I58" s="27"/>
      <c r="J58" s="27"/>
      <c r="K58" s="27"/>
      <c r="AE58" s="27"/>
    </row>
    <row r="59" spans="1:44" s="7" customFormat="1" outlineLevel="1">
      <c r="A59" s="30" t="s">
        <v>130</v>
      </c>
      <c r="B59" s="14"/>
      <c r="C59" s="14"/>
      <c r="D59" s="14" t="s">
        <v>123</v>
      </c>
      <c r="E59" s="14"/>
      <c r="F59" s="14"/>
      <c r="G59" s="14"/>
      <c r="H59" s="14"/>
      <c r="I59" s="14"/>
      <c r="J59" s="14"/>
      <c r="K59" s="14"/>
      <c r="L59" s="55"/>
      <c r="M59" s="25"/>
      <c r="N59" s="24"/>
      <c r="O59" s="24"/>
      <c r="P59" s="26"/>
      <c r="Q59" s="67"/>
      <c r="R59" s="68"/>
      <c r="S59" s="68"/>
      <c r="T59" s="68"/>
      <c r="U59" s="68"/>
      <c r="V59" s="68"/>
      <c r="W59" s="68"/>
      <c r="X59" s="67"/>
      <c r="Y59" s="68"/>
      <c r="Z59" s="68"/>
      <c r="AA59" s="68"/>
      <c r="AB59" s="68"/>
      <c r="AC59" s="68"/>
      <c r="AD59" s="68"/>
      <c r="AE59" s="14"/>
      <c r="AF59" s="55"/>
      <c r="AG59" s="25"/>
      <c r="AH59" s="24"/>
      <c r="AI59" s="24"/>
      <c r="AJ59" s="26"/>
      <c r="AK59" s="67"/>
      <c r="AL59" s="68"/>
      <c r="AM59" s="68"/>
      <c r="AN59" s="68"/>
      <c r="AO59" s="68"/>
      <c r="AP59" s="68"/>
      <c r="AQ59" s="68"/>
      <c r="AR59" s="67"/>
    </row>
    <row r="60" spans="1:44" outlineLevel="1">
      <c r="A60" s="30" t="s">
        <v>130</v>
      </c>
      <c r="B60" s="27"/>
      <c r="C60" s="27"/>
      <c r="D60" s="27"/>
      <c r="E60" s="27"/>
      <c r="G60" s="27"/>
      <c r="H60" s="27"/>
      <c r="I60" s="27"/>
      <c r="J60" s="27"/>
      <c r="K60" s="27"/>
      <c r="AE60" s="27"/>
    </row>
    <row r="61" spans="1:44" outlineLevel="1">
      <c r="A61" s="30" t="s">
        <v>130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AE61" s="27"/>
    </row>
    <row r="62" spans="1:44" outlineLevel="1">
      <c r="A62" s="30" t="s">
        <v>130</v>
      </c>
      <c r="B62" s="15"/>
      <c r="C62" s="15"/>
      <c r="D62" s="35" t="s">
        <v>138</v>
      </c>
      <c r="E62" s="36"/>
      <c r="F62" s="36"/>
      <c r="G62" s="36"/>
      <c r="H62" s="36"/>
      <c r="I62" s="15"/>
      <c r="J62" s="15"/>
      <c r="K62" s="15"/>
      <c r="L62" s="53"/>
      <c r="M62" s="19"/>
      <c r="N62" s="18"/>
      <c r="O62" s="18"/>
      <c r="P62" s="20"/>
      <c r="AE62" s="15"/>
      <c r="AF62" s="53"/>
      <c r="AG62" s="19"/>
      <c r="AH62" s="18"/>
      <c r="AI62" s="18"/>
      <c r="AJ62" s="20"/>
    </row>
    <row r="63" spans="1:44" outlineLevel="2">
      <c r="A63" s="30" t="s">
        <v>130</v>
      </c>
      <c r="B63" s="27"/>
      <c r="C63" s="27"/>
      <c r="D63" s="7"/>
      <c r="E63" s="8" t="s">
        <v>132</v>
      </c>
      <c r="I63" s="27"/>
      <c r="J63" s="27"/>
      <c r="K63" s="27"/>
      <c r="AE63" s="27"/>
    </row>
    <row r="64" spans="1:44" outlineLevel="2">
      <c r="A64" s="30" t="s">
        <v>130</v>
      </c>
      <c r="B64" s="27"/>
      <c r="C64" s="27"/>
      <c r="E64" s="8" t="s">
        <v>133</v>
      </c>
      <c r="I64" s="27"/>
      <c r="J64" s="27"/>
      <c r="K64" s="27"/>
      <c r="AE64" s="27"/>
    </row>
    <row r="65" spans="1:36" outlineLevel="2">
      <c r="A65" s="30" t="s">
        <v>130</v>
      </c>
      <c r="B65" s="15"/>
      <c r="C65" s="15"/>
      <c r="D65" s="36"/>
      <c r="E65" s="35" t="s">
        <v>139</v>
      </c>
      <c r="F65" s="36"/>
      <c r="G65" s="36"/>
      <c r="H65" s="36"/>
      <c r="I65" s="15"/>
      <c r="J65" s="15"/>
      <c r="K65" s="15"/>
      <c r="L65" s="53"/>
      <c r="M65" s="19"/>
      <c r="N65" s="18"/>
      <c r="O65" s="18"/>
      <c r="P65" s="20"/>
      <c r="AE65" s="15"/>
      <c r="AF65" s="53"/>
      <c r="AG65" s="19"/>
      <c r="AH65" s="18"/>
      <c r="AI65" s="18"/>
      <c r="AJ65" s="20"/>
    </row>
    <row r="66" spans="1:36" outlineLevel="2">
      <c r="A66" s="30" t="s">
        <v>130</v>
      </c>
      <c r="B66" s="27"/>
      <c r="C66" s="27"/>
      <c r="F66" s="8" t="s">
        <v>140</v>
      </c>
      <c r="I66" s="27"/>
      <c r="J66" s="27"/>
      <c r="K66" s="27"/>
      <c r="AE66" s="27"/>
    </row>
    <row r="67" spans="1:36" outlineLevel="2">
      <c r="A67" s="30" t="s">
        <v>130</v>
      </c>
      <c r="B67" s="15"/>
      <c r="C67" s="15"/>
      <c r="D67" s="36"/>
      <c r="E67" s="36"/>
      <c r="F67" s="35" t="s">
        <v>141</v>
      </c>
      <c r="G67" s="36"/>
      <c r="H67" s="36"/>
      <c r="I67" s="15"/>
      <c r="J67" s="15"/>
      <c r="K67" s="15"/>
      <c r="L67" s="53"/>
      <c r="M67" s="19"/>
      <c r="N67" s="18"/>
      <c r="O67" s="18"/>
      <c r="P67" s="20"/>
      <c r="AE67" s="15"/>
      <c r="AF67" s="53"/>
      <c r="AG67" s="19"/>
      <c r="AH67" s="18"/>
      <c r="AI67" s="18"/>
      <c r="AJ67" s="20"/>
    </row>
    <row r="68" spans="1:36" outlineLevel="2">
      <c r="A68" s="30" t="s">
        <v>130</v>
      </c>
      <c r="B68" s="27"/>
      <c r="C68" s="27"/>
      <c r="G68" s="8" t="s">
        <v>142</v>
      </c>
      <c r="I68" s="27"/>
      <c r="J68" s="27"/>
      <c r="K68" s="27"/>
      <c r="AE68" s="27"/>
    </row>
    <row r="69" spans="1:36" outlineLevel="2">
      <c r="A69" s="30" t="s">
        <v>130</v>
      </c>
      <c r="B69" s="27"/>
      <c r="C69" s="27"/>
      <c r="G69" s="8" t="s">
        <v>143</v>
      </c>
      <c r="I69" s="27"/>
      <c r="J69" s="27"/>
      <c r="K69" s="27"/>
      <c r="AE69" s="27"/>
    </row>
    <row r="70" spans="1:36" outlineLevel="2">
      <c r="A70" s="30" t="s">
        <v>130</v>
      </c>
      <c r="B70" s="27"/>
      <c r="C70" s="27"/>
      <c r="G70" s="8" t="s">
        <v>144</v>
      </c>
      <c r="I70" s="27"/>
      <c r="J70" s="27"/>
      <c r="K70" s="27"/>
      <c r="AE70" s="27"/>
    </row>
    <row r="71" spans="1:36" outlineLevel="2">
      <c r="A71" s="30" t="s">
        <v>130</v>
      </c>
      <c r="B71" s="27"/>
      <c r="C71" s="27"/>
      <c r="G71" s="8" t="s">
        <v>145</v>
      </c>
      <c r="I71" s="27"/>
      <c r="J71" s="27"/>
      <c r="K71" s="27"/>
      <c r="AE71" s="27"/>
    </row>
    <row r="72" spans="1:36" outlineLevel="2">
      <c r="A72" s="30" t="s">
        <v>130</v>
      </c>
      <c r="B72" s="27"/>
      <c r="C72" s="27"/>
      <c r="F72" s="8" t="s">
        <v>114</v>
      </c>
      <c r="I72" s="27"/>
      <c r="J72" s="27"/>
      <c r="K72" s="27"/>
      <c r="AE72" s="27"/>
    </row>
    <row r="73" spans="1:36" outlineLevel="2">
      <c r="A73" s="30" t="s">
        <v>130</v>
      </c>
      <c r="B73" s="15"/>
      <c r="C73" s="15"/>
      <c r="D73" s="36"/>
      <c r="E73" s="36"/>
      <c r="F73" s="35" t="s">
        <v>139</v>
      </c>
      <c r="G73" s="36"/>
      <c r="H73" s="36"/>
      <c r="I73" s="15"/>
      <c r="J73" s="15"/>
      <c r="K73" s="15"/>
      <c r="L73" s="53"/>
      <c r="M73" s="19"/>
      <c r="N73" s="18"/>
      <c r="O73" s="18"/>
      <c r="P73" s="20"/>
      <c r="AE73" s="15"/>
      <c r="AF73" s="53"/>
      <c r="AG73" s="19"/>
      <c r="AH73" s="18"/>
      <c r="AI73" s="18"/>
      <c r="AJ73" s="20"/>
    </row>
    <row r="74" spans="1:36" outlineLevel="1">
      <c r="A74" s="30" t="s">
        <v>130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AE74" s="27"/>
    </row>
    <row r="75" spans="1:36" outlineLevel="1">
      <c r="A75" s="30" t="s">
        <v>130</v>
      </c>
      <c r="B75" s="15"/>
      <c r="C75" s="15"/>
      <c r="D75" s="35" t="s">
        <v>146</v>
      </c>
      <c r="E75" s="36"/>
      <c r="F75" s="36"/>
      <c r="G75" s="36"/>
      <c r="H75" s="36"/>
      <c r="I75" s="15"/>
      <c r="J75" s="15"/>
      <c r="K75" s="15"/>
      <c r="L75" s="53"/>
      <c r="M75" s="19"/>
      <c r="N75" s="18"/>
      <c r="O75" s="18"/>
      <c r="P75" s="20"/>
      <c r="AE75" s="15"/>
      <c r="AF75" s="53"/>
      <c r="AG75" s="19"/>
      <c r="AH75" s="18"/>
      <c r="AI75" s="18"/>
      <c r="AJ75" s="20"/>
    </row>
    <row r="76" spans="1:36" outlineLevel="2">
      <c r="A76" s="30" t="s">
        <v>130</v>
      </c>
      <c r="B76" s="27"/>
      <c r="C76" s="27"/>
      <c r="E76" s="8" t="s">
        <v>147</v>
      </c>
      <c r="G76" s="7"/>
      <c r="I76" s="27"/>
      <c r="J76" s="27"/>
      <c r="K76" s="27"/>
      <c r="AE76" s="27"/>
    </row>
    <row r="77" spans="1:36" outlineLevel="2">
      <c r="A77" s="30" t="s">
        <v>130</v>
      </c>
      <c r="B77" s="27"/>
      <c r="C77" s="27"/>
      <c r="E77" s="8" t="s">
        <v>148</v>
      </c>
      <c r="I77" s="27"/>
      <c r="J77" s="27"/>
      <c r="K77" s="27"/>
      <c r="AE77" s="27"/>
    </row>
    <row r="78" spans="1:36" outlineLevel="2">
      <c r="A78" s="30" t="s">
        <v>130</v>
      </c>
      <c r="B78" s="27"/>
      <c r="C78" s="27"/>
      <c r="E78" s="8" t="s">
        <v>114</v>
      </c>
      <c r="I78" s="27"/>
      <c r="J78" s="27"/>
      <c r="K78" s="27"/>
      <c r="AE78" s="27"/>
    </row>
    <row r="79" spans="1:36" outlineLevel="2">
      <c r="A79" s="30" t="s">
        <v>130</v>
      </c>
      <c r="B79" s="15"/>
      <c r="C79" s="15"/>
      <c r="D79" s="36"/>
      <c r="E79" s="14" t="s">
        <v>115</v>
      </c>
      <c r="F79" s="15"/>
      <c r="G79" s="36"/>
      <c r="H79" s="36"/>
      <c r="I79" s="15"/>
      <c r="J79" s="15"/>
      <c r="K79" s="15"/>
      <c r="L79" s="53"/>
      <c r="M79" s="19"/>
      <c r="N79" s="18"/>
      <c r="O79" s="18"/>
      <c r="P79" s="20"/>
      <c r="AE79" s="15"/>
      <c r="AF79" s="53"/>
      <c r="AG79" s="19"/>
      <c r="AH79" s="18"/>
      <c r="AI79" s="18"/>
      <c r="AJ79" s="20"/>
    </row>
    <row r="80" spans="1:36" outlineLevel="2">
      <c r="A80" s="30" t="s">
        <v>130</v>
      </c>
      <c r="B80" s="27"/>
      <c r="C80" s="27"/>
      <c r="E80" s="27"/>
      <c r="F80" s="27" t="s">
        <v>116</v>
      </c>
      <c r="I80" s="27"/>
      <c r="J80" s="27"/>
      <c r="K80" s="27"/>
      <c r="AE80" s="27"/>
    </row>
    <row r="81" spans="1:44" outlineLevel="2">
      <c r="A81" s="30" t="s">
        <v>130</v>
      </c>
      <c r="B81" s="27"/>
      <c r="C81" s="27"/>
      <c r="E81" s="27"/>
      <c r="F81" s="27" t="s">
        <v>117</v>
      </c>
      <c r="I81" s="27"/>
      <c r="J81" s="27"/>
      <c r="K81" s="27"/>
      <c r="AE81" s="27"/>
    </row>
    <row r="82" spans="1:44" outlineLevel="2">
      <c r="A82" s="30" t="s">
        <v>130</v>
      </c>
      <c r="B82" s="15"/>
      <c r="C82" s="15"/>
      <c r="D82" s="15"/>
      <c r="E82" s="15"/>
      <c r="F82" s="14" t="s">
        <v>115</v>
      </c>
      <c r="G82" s="15"/>
      <c r="H82" s="15"/>
      <c r="I82" s="15"/>
      <c r="J82" s="15"/>
      <c r="K82" s="15"/>
      <c r="L82" s="53"/>
      <c r="M82" s="19"/>
      <c r="N82" s="18"/>
      <c r="O82" s="18"/>
      <c r="P82" s="20"/>
      <c r="AE82" s="15"/>
      <c r="AF82" s="53"/>
      <c r="AG82" s="19"/>
      <c r="AH82" s="18"/>
      <c r="AI82" s="18"/>
      <c r="AJ82" s="20"/>
    </row>
    <row r="83" spans="1:44" outlineLevel="2">
      <c r="A83" s="30" t="s">
        <v>130</v>
      </c>
      <c r="B83" s="15"/>
      <c r="C83" s="15"/>
      <c r="D83" s="15"/>
      <c r="E83" s="35" t="s">
        <v>149</v>
      </c>
      <c r="F83" s="36"/>
      <c r="G83" s="15"/>
      <c r="H83" s="15"/>
      <c r="I83" s="15"/>
      <c r="J83" s="15"/>
      <c r="K83" s="15"/>
      <c r="L83" s="53"/>
      <c r="M83" s="19"/>
      <c r="N83" s="18"/>
      <c r="O83" s="18"/>
      <c r="P83" s="20"/>
      <c r="AE83" s="15"/>
      <c r="AF83" s="53"/>
      <c r="AG83" s="19"/>
      <c r="AH83" s="18"/>
      <c r="AI83" s="18"/>
      <c r="AJ83" s="20"/>
    </row>
    <row r="84" spans="1:44" outlineLevel="2">
      <c r="A84" s="30" t="s">
        <v>130</v>
      </c>
      <c r="B84" s="27"/>
      <c r="C84" s="27"/>
      <c r="D84" s="27"/>
      <c r="F84" s="8" t="s">
        <v>142</v>
      </c>
      <c r="G84" s="27"/>
      <c r="H84" s="27"/>
      <c r="I84" s="27"/>
      <c r="J84" s="27"/>
      <c r="K84" s="27"/>
      <c r="AE84" s="27"/>
    </row>
    <row r="85" spans="1:44" outlineLevel="2">
      <c r="A85" s="30" t="s">
        <v>130</v>
      </c>
      <c r="B85" s="27"/>
      <c r="C85" s="27"/>
      <c r="D85" s="27"/>
      <c r="F85" s="8" t="s">
        <v>143</v>
      </c>
      <c r="G85" s="27"/>
      <c r="H85" s="27"/>
      <c r="I85" s="27"/>
      <c r="J85" s="27"/>
      <c r="K85" s="27"/>
      <c r="AE85" s="27"/>
    </row>
    <row r="86" spans="1:44" outlineLevel="2">
      <c r="A86" s="30" t="s">
        <v>130</v>
      </c>
      <c r="B86" s="27"/>
      <c r="C86" s="27"/>
      <c r="D86" s="27"/>
      <c r="F86" s="8" t="s">
        <v>144</v>
      </c>
      <c r="G86" s="27"/>
      <c r="H86" s="27"/>
      <c r="I86" s="27"/>
      <c r="J86" s="27"/>
      <c r="K86" s="27"/>
      <c r="AE86" s="27"/>
    </row>
    <row r="87" spans="1:44" outlineLevel="2">
      <c r="A87" s="30" t="s">
        <v>130</v>
      </c>
      <c r="B87" s="27"/>
      <c r="C87" s="27"/>
      <c r="D87" s="27"/>
      <c r="F87" s="8" t="s">
        <v>145</v>
      </c>
      <c r="G87" s="27"/>
      <c r="H87" s="27"/>
      <c r="I87" s="27"/>
      <c r="J87" s="27"/>
      <c r="K87" s="27"/>
      <c r="AE87" s="27"/>
    </row>
    <row r="88" spans="1:44" s="7" customFormat="1" outlineLevel="2">
      <c r="A88" s="30" t="s">
        <v>130</v>
      </c>
      <c r="B88" s="14"/>
      <c r="C88" s="14"/>
      <c r="D88" s="14"/>
      <c r="E88" s="14" t="s">
        <v>123</v>
      </c>
      <c r="F88" s="14"/>
      <c r="G88" s="14"/>
      <c r="H88" s="14"/>
      <c r="I88" s="14"/>
      <c r="J88" s="14"/>
      <c r="K88" s="14"/>
      <c r="L88" s="55"/>
      <c r="M88" s="25"/>
      <c r="N88" s="24"/>
      <c r="O88" s="24"/>
      <c r="P88" s="26"/>
      <c r="Q88" s="67"/>
      <c r="R88" s="68"/>
      <c r="S88" s="68"/>
      <c r="T88" s="68"/>
      <c r="U88" s="68"/>
      <c r="V88" s="68"/>
      <c r="W88" s="68"/>
      <c r="X88" s="67"/>
      <c r="Y88" s="68"/>
      <c r="Z88" s="68"/>
      <c r="AA88" s="68"/>
      <c r="AB88" s="68"/>
      <c r="AC88" s="68"/>
      <c r="AD88" s="68"/>
      <c r="AE88" s="14"/>
      <c r="AF88" s="55"/>
      <c r="AG88" s="25"/>
      <c r="AH88" s="24"/>
      <c r="AI88" s="24"/>
      <c r="AJ88" s="26"/>
      <c r="AK88" s="67"/>
      <c r="AL88" s="68"/>
      <c r="AM88" s="68"/>
      <c r="AN88" s="68"/>
      <c r="AO88" s="68"/>
      <c r="AP88" s="68"/>
      <c r="AQ88" s="68"/>
      <c r="AR88" s="67"/>
    </row>
    <row r="89" spans="1:44" outlineLevel="2">
      <c r="A89" s="30" t="s">
        <v>130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AE89" s="27"/>
    </row>
    <row r="90" spans="1:44" outlineLevel="2">
      <c r="A90" s="30" t="s">
        <v>130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AE90" s="27"/>
    </row>
    <row r="91" spans="1:44" outlineLevel="3">
      <c r="A91" s="30" t="s">
        <v>130</v>
      </c>
      <c r="B91" s="27"/>
      <c r="C91" s="27"/>
      <c r="D91" s="27"/>
      <c r="E91" s="34" t="s">
        <v>150</v>
      </c>
      <c r="F91" s="34"/>
      <c r="G91" s="27"/>
      <c r="H91" s="27"/>
      <c r="I91" s="27"/>
      <c r="J91" s="27"/>
      <c r="K91" s="27"/>
      <c r="AE91" s="27"/>
    </row>
    <row r="92" spans="1:44" outlineLevel="3">
      <c r="A92" s="30" t="s">
        <v>130</v>
      </c>
      <c r="B92" s="27"/>
      <c r="C92" s="27"/>
      <c r="D92" s="27"/>
      <c r="E92" s="27"/>
      <c r="F92" s="37" t="s">
        <v>140</v>
      </c>
      <c r="G92" s="27"/>
      <c r="H92" s="27"/>
      <c r="I92" s="27"/>
      <c r="J92" s="27"/>
      <c r="K92" s="27"/>
      <c r="AE92" s="27"/>
    </row>
    <row r="93" spans="1:44" outlineLevel="3">
      <c r="A93" s="30" t="s">
        <v>130</v>
      </c>
      <c r="B93" s="27"/>
      <c r="C93" s="27"/>
      <c r="D93" s="27"/>
      <c r="E93" s="34"/>
      <c r="F93" s="8" t="s">
        <v>114</v>
      </c>
      <c r="G93" s="27"/>
      <c r="H93" s="27"/>
      <c r="I93" s="27"/>
      <c r="J93" s="27"/>
      <c r="K93" s="27"/>
      <c r="AE93" s="27"/>
    </row>
    <row r="94" spans="1:44" outlineLevel="3">
      <c r="A94" s="30" t="s">
        <v>130</v>
      </c>
      <c r="B94" s="27"/>
      <c r="C94" s="27"/>
      <c r="D94" s="27"/>
      <c r="E94" s="34"/>
      <c r="F94" s="7" t="s">
        <v>141</v>
      </c>
      <c r="H94" s="27"/>
      <c r="I94" s="27"/>
      <c r="J94" s="27"/>
      <c r="K94" s="27"/>
      <c r="AE94" s="27"/>
    </row>
    <row r="95" spans="1:44" outlineLevel="3">
      <c r="A95" s="30" t="s">
        <v>130</v>
      </c>
      <c r="B95" s="27"/>
      <c r="C95" s="27"/>
      <c r="D95" s="27"/>
      <c r="E95" s="34"/>
      <c r="G95" s="8" t="s">
        <v>142</v>
      </c>
      <c r="H95" s="27"/>
      <c r="I95" s="27"/>
      <c r="J95" s="27"/>
      <c r="K95" s="27"/>
      <c r="AE95" s="27"/>
    </row>
    <row r="96" spans="1:44" outlineLevel="3">
      <c r="A96" s="30" t="s">
        <v>130</v>
      </c>
      <c r="B96" s="27"/>
      <c r="C96" s="27"/>
      <c r="D96" s="27"/>
      <c r="E96" s="34"/>
      <c r="G96" s="8" t="s">
        <v>143</v>
      </c>
      <c r="H96" s="27"/>
      <c r="I96" s="27"/>
      <c r="J96" s="27"/>
      <c r="K96" s="27"/>
      <c r="AE96" s="27"/>
    </row>
    <row r="97" spans="1:36" outlineLevel="3">
      <c r="A97" s="30" t="s">
        <v>130</v>
      </c>
      <c r="B97" s="27"/>
      <c r="C97" s="27"/>
      <c r="D97" s="27"/>
      <c r="E97" s="34"/>
      <c r="G97" s="8" t="s">
        <v>144</v>
      </c>
      <c r="H97" s="27"/>
      <c r="I97" s="27"/>
      <c r="J97" s="27"/>
      <c r="K97" s="27"/>
      <c r="AE97" s="27"/>
    </row>
    <row r="98" spans="1:36" outlineLevel="3">
      <c r="A98" s="30" t="s">
        <v>130</v>
      </c>
      <c r="B98" s="27"/>
      <c r="C98" s="27"/>
      <c r="D98" s="27"/>
      <c r="E98" s="34"/>
      <c r="G98" s="8" t="s">
        <v>145</v>
      </c>
      <c r="H98" s="27"/>
      <c r="I98" s="27"/>
      <c r="J98" s="27"/>
      <c r="K98" s="27"/>
      <c r="AE98" s="27"/>
    </row>
    <row r="99" spans="1:36" outlineLevel="3">
      <c r="A99" s="30" t="s">
        <v>130</v>
      </c>
      <c r="B99" s="27"/>
      <c r="C99" s="27"/>
      <c r="D99" s="27"/>
      <c r="E99" s="34"/>
      <c r="F99" s="7" t="s">
        <v>149</v>
      </c>
      <c r="H99" s="27"/>
      <c r="I99" s="27"/>
      <c r="J99" s="27"/>
      <c r="K99" s="27"/>
      <c r="AE99" s="27"/>
    </row>
    <row r="100" spans="1:36" outlineLevel="3">
      <c r="A100" s="30" t="s">
        <v>130</v>
      </c>
      <c r="B100" s="27"/>
      <c r="C100" s="27"/>
      <c r="D100" s="27"/>
      <c r="E100" s="34"/>
      <c r="G100" s="8" t="s">
        <v>142</v>
      </c>
      <c r="H100" s="27"/>
      <c r="I100" s="27"/>
      <c r="J100" s="27"/>
      <c r="K100" s="27"/>
      <c r="AE100" s="27"/>
    </row>
    <row r="101" spans="1:36" outlineLevel="3">
      <c r="A101" s="30" t="s">
        <v>130</v>
      </c>
      <c r="B101" s="27"/>
      <c r="C101" s="27"/>
      <c r="D101" s="27"/>
      <c r="E101" s="34"/>
      <c r="G101" s="8" t="s">
        <v>143</v>
      </c>
      <c r="H101" s="27"/>
      <c r="I101" s="27"/>
      <c r="J101" s="27"/>
      <c r="K101" s="27"/>
      <c r="AE101" s="27"/>
    </row>
    <row r="102" spans="1:36" outlineLevel="3">
      <c r="A102" s="30" t="s">
        <v>130</v>
      </c>
      <c r="B102" s="27"/>
      <c r="C102" s="27"/>
      <c r="D102" s="27"/>
      <c r="E102" s="34"/>
      <c r="G102" s="8" t="s">
        <v>144</v>
      </c>
      <c r="H102" s="27"/>
      <c r="I102" s="27"/>
      <c r="J102" s="27"/>
      <c r="K102" s="27"/>
      <c r="AE102" s="27"/>
    </row>
    <row r="103" spans="1:36" outlineLevel="3">
      <c r="A103" s="30" t="s">
        <v>130</v>
      </c>
      <c r="B103" s="27"/>
      <c r="C103" s="27"/>
      <c r="D103" s="27"/>
      <c r="E103" s="34"/>
      <c r="G103" s="8" t="s">
        <v>145</v>
      </c>
      <c r="H103" s="27"/>
      <c r="I103" s="27"/>
      <c r="J103" s="27"/>
      <c r="K103" s="27"/>
      <c r="AE103" s="27"/>
    </row>
    <row r="104" spans="1:36" outlineLevel="2">
      <c r="A104" s="30" t="s">
        <v>130</v>
      </c>
      <c r="B104" s="27"/>
      <c r="C104" s="27"/>
      <c r="D104" s="27"/>
      <c r="E104" s="34"/>
      <c r="H104" s="27"/>
      <c r="I104" s="27"/>
      <c r="J104" s="27"/>
      <c r="K104" s="27"/>
      <c r="AE104" s="27"/>
    </row>
    <row r="105" spans="1:36" outlineLevel="1">
      <c r="A105" s="30" t="s">
        <v>130</v>
      </c>
      <c r="B105" s="27"/>
      <c r="C105" s="27"/>
      <c r="D105" s="27"/>
      <c r="E105" s="34"/>
      <c r="H105" s="27"/>
      <c r="I105" s="27"/>
      <c r="J105" s="27"/>
      <c r="K105" s="27"/>
      <c r="AE105" s="27"/>
    </row>
    <row r="106" spans="1:36" outlineLevel="1">
      <c r="A106" s="30" t="s">
        <v>130</v>
      </c>
      <c r="B106" s="15"/>
      <c r="C106" s="15"/>
      <c r="D106" s="35" t="s">
        <v>151</v>
      </c>
      <c r="E106" s="36"/>
      <c r="F106" s="36"/>
      <c r="G106" s="36"/>
      <c r="H106" s="36"/>
      <c r="I106" s="15"/>
      <c r="J106" s="15"/>
      <c r="K106" s="15"/>
      <c r="L106" s="53"/>
      <c r="M106" s="19"/>
      <c r="N106" s="18"/>
      <c r="O106" s="18"/>
      <c r="P106" s="20"/>
      <c r="AE106" s="15"/>
      <c r="AF106" s="53"/>
      <c r="AG106" s="19"/>
      <c r="AH106" s="18"/>
      <c r="AI106" s="18"/>
      <c r="AJ106" s="20"/>
    </row>
    <row r="107" spans="1:36" outlineLevel="2">
      <c r="A107" s="30" t="s">
        <v>130</v>
      </c>
      <c r="B107" s="27"/>
      <c r="C107" s="27"/>
      <c r="E107" s="8" t="s">
        <v>152</v>
      </c>
      <c r="G107" s="7"/>
      <c r="I107" s="27"/>
      <c r="J107" s="27"/>
      <c r="K107" s="27"/>
      <c r="AE107" s="27"/>
    </row>
    <row r="108" spans="1:36" outlineLevel="2">
      <c r="A108" s="30" t="s">
        <v>130</v>
      </c>
      <c r="B108" s="27"/>
      <c r="C108" s="27"/>
      <c r="E108" s="8" t="s">
        <v>153</v>
      </c>
      <c r="I108" s="27"/>
      <c r="J108" s="27"/>
      <c r="K108" s="27"/>
      <c r="AE108" s="27"/>
    </row>
    <row r="109" spans="1:36" outlineLevel="2">
      <c r="A109" s="30" t="s">
        <v>130</v>
      </c>
      <c r="B109" s="27"/>
      <c r="C109" s="27"/>
      <c r="E109" s="8" t="s">
        <v>114</v>
      </c>
      <c r="I109" s="27"/>
      <c r="J109" s="27"/>
      <c r="K109" s="27"/>
      <c r="AE109" s="27"/>
    </row>
    <row r="110" spans="1:36" outlineLevel="2">
      <c r="A110" s="30" t="s">
        <v>130</v>
      </c>
      <c r="B110" s="15"/>
      <c r="C110" s="15"/>
      <c r="D110" s="36"/>
      <c r="E110" s="14" t="s">
        <v>115</v>
      </c>
      <c r="F110" s="15"/>
      <c r="G110" s="36"/>
      <c r="H110" s="36"/>
      <c r="I110" s="15"/>
      <c r="J110" s="15"/>
      <c r="K110" s="15"/>
      <c r="L110" s="53"/>
      <c r="M110" s="19"/>
      <c r="N110" s="18"/>
      <c r="O110" s="18"/>
      <c r="P110" s="20"/>
      <c r="AE110" s="15"/>
      <c r="AF110" s="53"/>
      <c r="AG110" s="19"/>
      <c r="AH110" s="18"/>
      <c r="AI110" s="18"/>
      <c r="AJ110" s="20"/>
    </row>
    <row r="111" spans="1:36" outlineLevel="2">
      <c r="A111" s="30" t="s">
        <v>130</v>
      </c>
      <c r="B111" s="27"/>
      <c r="C111" s="27"/>
      <c r="E111" s="27"/>
      <c r="F111" s="27" t="s">
        <v>116</v>
      </c>
      <c r="I111" s="27"/>
      <c r="J111" s="27"/>
      <c r="K111" s="27"/>
      <c r="AE111" s="27"/>
    </row>
    <row r="112" spans="1:36" outlineLevel="2">
      <c r="A112" s="30" t="s">
        <v>130</v>
      </c>
      <c r="B112" s="27"/>
      <c r="C112" s="27"/>
      <c r="E112" s="27"/>
      <c r="F112" s="27" t="s">
        <v>117</v>
      </c>
      <c r="I112" s="27"/>
      <c r="J112" s="27"/>
      <c r="K112" s="27"/>
      <c r="AE112" s="27"/>
    </row>
    <row r="113" spans="1:44" outlineLevel="2">
      <c r="A113" s="30" t="s">
        <v>130</v>
      </c>
      <c r="B113" s="15"/>
      <c r="C113" s="15"/>
      <c r="D113" s="15"/>
      <c r="E113" s="15"/>
      <c r="F113" s="14" t="s">
        <v>115</v>
      </c>
      <c r="G113" s="15"/>
      <c r="H113" s="15"/>
      <c r="I113" s="15"/>
      <c r="J113" s="15"/>
      <c r="K113" s="15"/>
      <c r="L113" s="53"/>
      <c r="M113" s="19"/>
      <c r="N113" s="18"/>
      <c r="O113" s="18"/>
      <c r="P113" s="20"/>
      <c r="AE113" s="15"/>
      <c r="AF113" s="53"/>
      <c r="AG113" s="19"/>
      <c r="AH113" s="18"/>
      <c r="AI113" s="18"/>
      <c r="AJ113" s="20"/>
    </row>
    <row r="114" spans="1:44" outlineLevel="2">
      <c r="A114" s="30" t="s">
        <v>130</v>
      </c>
      <c r="B114" s="15"/>
      <c r="C114" s="15"/>
      <c r="D114" s="15"/>
      <c r="E114" s="35" t="s">
        <v>149</v>
      </c>
      <c r="F114" s="36"/>
      <c r="G114" s="15"/>
      <c r="H114" s="15"/>
      <c r="I114" s="15"/>
      <c r="J114" s="15"/>
      <c r="K114" s="15"/>
      <c r="L114" s="53"/>
      <c r="M114" s="19"/>
      <c r="N114" s="18"/>
      <c r="O114" s="18"/>
      <c r="P114" s="20"/>
      <c r="AE114" s="15"/>
      <c r="AF114" s="53"/>
      <c r="AG114" s="19"/>
      <c r="AH114" s="18"/>
      <c r="AI114" s="18"/>
      <c r="AJ114" s="20"/>
    </row>
    <row r="115" spans="1:44" outlineLevel="2">
      <c r="A115" s="30" t="s">
        <v>130</v>
      </c>
      <c r="B115" s="27"/>
      <c r="C115" s="27"/>
      <c r="D115" s="27"/>
      <c r="F115" s="8" t="s">
        <v>142</v>
      </c>
      <c r="G115" s="27"/>
      <c r="H115" s="27"/>
      <c r="I115" s="27"/>
      <c r="J115" s="27"/>
      <c r="K115" s="27"/>
      <c r="AE115" s="27"/>
    </row>
    <row r="116" spans="1:44" outlineLevel="2">
      <c r="A116" s="30" t="s">
        <v>130</v>
      </c>
      <c r="B116" s="27"/>
      <c r="C116" s="27"/>
      <c r="D116" s="27"/>
      <c r="F116" s="8" t="s">
        <v>143</v>
      </c>
      <c r="G116" s="27"/>
      <c r="H116" s="27"/>
      <c r="I116" s="27"/>
      <c r="J116" s="27"/>
      <c r="K116" s="27"/>
      <c r="AE116" s="27"/>
    </row>
    <row r="117" spans="1:44" outlineLevel="2">
      <c r="A117" s="30" t="s">
        <v>130</v>
      </c>
      <c r="B117" s="27"/>
      <c r="C117" s="27"/>
      <c r="D117" s="27"/>
      <c r="F117" s="8" t="s">
        <v>144</v>
      </c>
      <c r="G117" s="27"/>
      <c r="H117" s="27"/>
      <c r="I117" s="27"/>
      <c r="J117" s="27"/>
      <c r="K117" s="27"/>
      <c r="AE117" s="27"/>
    </row>
    <row r="118" spans="1:44" outlineLevel="2">
      <c r="A118" s="30" t="s">
        <v>130</v>
      </c>
      <c r="B118" s="27"/>
      <c r="C118" s="27"/>
      <c r="D118" s="27"/>
      <c r="F118" s="8" t="s">
        <v>145</v>
      </c>
      <c r="G118" s="27"/>
      <c r="H118" s="27"/>
      <c r="I118" s="27"/>
      <c r="J118" s="27"/>
      <c r="K118" s="27"/>
      <c r="AE118" s="27"/>
    </row>
    <row r="119" spans="1:44" s="7" customFormat="1" outlineLevel="2">
      <c r="A119" s="30" t="s">
        <v>130</v>
      </c>
      <c r="B119" s="14"/>
      <c r="C119" s="14"/>
      <c r="D119" s="14"/>
      <c r="E119" s="14" t="s">
        <v>123</v>
      </c>
      <c r="F119" s="14"/>
      <c r="G119" s="14"/>
      <c r="H119" s="14"/>
      <c r="I119" s="14"/>
      <c r="J119" s="14"/>
      <c r="K119" s="14"/>
      <c r="L119" s="55"/>
      <c r="M119" s="25"/>
      <c r="N119" s="24"/>
      <c r="O119" s="24"/>
      <c r="P119" s="26"/>
      <c r="Q119" s="67"/>
      <c r="R119" s="68"/>
      <c r="S119" s="68"/>
      <c r="T119" s="68"/>
      <c r="U119" s="68"/>
      <c r="V119" s="68"/>
      <c r="W119" s="68"/>
      <c r="X119" s="67"/>
      <c r="Y119" s="68"/>
      <c r="Z119" s="68"/>
      <c r="AA119" s="68"/>
      <c r="AB119" s="68"/>
      <c r="AC119" s="68"/>
      <c r="AD119" s="68"/>
      <c r="AE119" s="14"/>
      <c r="AF119" s="55"/>
      <c r="AG119" s="25"/>
      <c r="AH119" s="24"/>
      <c r="AI119" s="24"/>
      <c r="AJ119" s="26"/>
      <c r="AK119" s="67"/>
      <c r="AL119" s="68"/>
      <c r="AM119" s="68"/>
      <c r="AN119" s="68"/>
      <c r="AO119" s="68"/>
      <c r="AP119" s="68"/>
      <c r="AQ119" s="68"/>
      <c r="AR119" s="67"/>
    </row>
    <row r="120" spans="1:44" outlineLevel="2">
      <c r="A120" s="30" t="s">
        <v>130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AE120" s="27"/>
    </row>
    <row r="121" spans="1:44" outlineLevel="2">
      <c r="A121" s="30" t="s">
        <v>130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AE121" s="27"/>
    </row>
    <row r="122" spans="1:44" outlineLevel="2">
      <c r="A122" s="30" t="s">
        <v>130</v>
      </c>
      <c r="B122" s="15"/>
      <c r="C122" s="15"/>
      <c r="D122" s="15"/>
      <c r="E122" s="14" t="s">
        <v>154</v>
      </c>
      <c r="F122" s="14"/>
      <c r="G122" s="15"/>
      <c r="H122" s="15"/>
      <c r="I122" s="15"/>
      <c r="J122" s="15"/>
      <c r="K122" s="15"/>
      <c r="L122" s="53"/>
      <c r="M122" s="19"/>
      <c r="N122" s="18"/>
      <c r="O122" s="18"/>
      <c r="P122" s="20"/>
      <c r="AE122" s="15"/>
      <c r="AF122" s="53"/>
      <c r="AG122" s="19"/>
      <c r="AH122" s="18"/>
      <c r="AI122" s="18"/>
      <c r="AJ122" s="20"/>
    </row>
    <row r="123" spans="1:44" outlineLevel="3">
      <c r="A123" s="30" t="s">
        <v>130</v>
      </c>
      <c r="B123" s="27"/>
      <c r="C123" s="27"/>
      <c r="D123" s="27"/>
      <c r="E123" s="27"/>
      <c r="F123" s="37" t="s">
        <v>140</v>
      </c>
      <c r="G123" s="27"/>
      <c r="H123" s="27"/>
      <c r="I123" s="27"/>
      <c r="J123" s="27"/>
      <c r="K123" s="27"/>
      <c r="AE123" s="27"/>
    </row>
    <row r="124" spans="1:44" outlineLevel="3">
      <c r="A124" s="30" t="s">
        <v>130</v>
      </c>
      <c r="B124" s="27"/>
      <c r="C124" s="27"/>
      <c r="D124" s="27"/>
      <c r="E124" s="34"/>
      <c r="F124" s="8" t="s">
        <v>114</v>
      </c>
      <c r="G124" s="27"/>
      <c r="H124" s="27"/>
      <c r="I124" s="27"/>
      <c r="J124" s="27"/>
      <c r="K124" s="27"/>
      <c r="AE124" s="27"/>
    </row>
    <row r="125" spans="1:44" outlineLevel="3">
      <c r="A125" s="30" t="s">
        <v>130</v>
      </c>
      <c r="B125" s="15"/>
      <c r="C125" s="15"/>
      <c r="D125" s="15"/>
      <c r="E125" s="14"/>
      <c r="F125" s="35" t="s">
        <v>141</v>
      </c>
      <c r="G125" s="36"/>
      <c r="H125" s="15"/>
      <c r="I125" s="15"/>
      <c r="J125" s="15"/>
      <c r="K125" s="15"/>
      <c r="L125" s="53"/>
      <c r="M125" s="19"/>
      <c r="N125" s="18"/>
      <c r="O125" s="18"/>
      <c r="P125" s="20"/>
      <c r="AE125" s="15"/>
      <c r="AF125" s="53"/>
      <c r="AG125" s="19"/>
      <c r="AH125" s="18"/>
      <c r="AI125" s="18"/>
      <c r="AJ125" s="20"/>
    </row>
    <row r="126" spans="1:44" outlineLevel="3">
      <c r="A126" s="30" t="s">
        <v>130</v>
      </c>
      <c r="B126" s="27"/>
      <c r="C126" s="27"/>
      <c r="D126" s="27"/>
      <c r="E126" s="34"/>
      <c r="G126" s="8" t="s">
        <v>142</v>
      </c>
      <c r="H126" s="27"/>
      <c r="I126" s="27"/>
      <c r="J126" s="27"/>
      <c r="K126" s="27"/>
      <c r="AE126" s="27"/>
    </row>
    <row r="127" spans="1:44" outlineLevel="3">
      <c r="A127" s="30" t="s">
        <v>130</v>
      </c>
      <c r="B127" s="27"/>
      <c r="C127" s="27"/>
      <c r="D127" s="27"/>
      <c r="E127" s="34"/>
      <c r="G127" s="8" t="s">
        <v>143</v>
      </c>
      <c r="H127" s="27"/>
      <c r="I127" s="27"/>
      <c r="J127" s="27"/>
      <c r="K127" s="27"/>
      <c r="AE127" s="27"/>
    </row>
    <row r="128" spans="1:44" outlineLevel="3">
      <c r="A128" s="30" t="s">
        <v>130</v>
      </c>
      <c r="B128" s="27"/>
      <c r="C128" s="27"/>
      <c r="D128" s="27"/>
      <c r="E128" s="34"/>
      <c r="G128" s="8" t="s">
        <v>144</v>
      </c>
      <c r="H128" s="27"/>
      <c r="I128" s="27"/>
      <c r="J128" s="27"/>
      <c r="K128" s="27"/>
      <c r="AE128" s="27"/>
    </row>
    <row r="129" spans="1:36" outlineLevel="3">
      <c r="A129" s="30" t="s">
        <v>130</v>
      </c>
      <c r="B129" s="27"/>
      <c r="C129" s="27"/>
      <c r="D129" s="27"/>
      <c r="E129" s="34"/>
      <c r="G129" s="8" t="s">
        <v>145</v>
      </c>
      <c r="H129" s="27"/>
      <c r="I129" s="27"/>
      <c r="J129" s="27"/>
      <c r="K129" s="27"/>
      <c r="AE129" s="27"/>
    </row>
    <row r="130" spans="1:36" outlineLevel="3">
      <c r="A130" s="30" t="s">
        <v>130</v>
      </c>
      <c r="B130" s="15"/>
      <c r="C130" s="15"/>
      <c r="D130" s="15"/>
      <c r="E130" s="14"/>
      <c r="F130" s="35" t="s">
        <v>149</v>
      </c>
      <c r="G130" s="36"/>
      <c r="H130" s="15"/>
      <c r="I130" s="15"/>
      <c r="J130" s="15"/>
      <c r="K130" s="15"/>
      <c r="L130" s="53"/>
      <c r="M130" s="19"/>
      <c r="N130" s="18"/>
      <c r="O130" s="18"/>
      <c r="P130" s="20"/>
      <c r="AE130" s="15"/>
      <c r="AF130" s="53"/>
      <c r="AG130" s="19"/>
      <c r="AH130" s="18"/>
      <c r="AI130" s="18"/>
      <c r="AJ130" s="20"/>
    </row>
    <row r="131" spans="1:36" outlineLevel="3">
      <c r="A131" s="30" t="s">
        <v>130</v>
      </c>
      <c r="B131" s="27"/>
      <c r="C131" s="27"/>
      <c r="D131" s="27"/>
      <c r="E131" s="34"/>
      <c r="G131" s="8" t="s">
        <v>142</v>
      </c>
      <c r="H131" s="27"/>
      <c r="I131" s="27"/>
      <c r="J131" s="27"/>
      <c r="K131" s="27"/>
      <c r="AE131" s="27"/>
    </row>
    <row r="132" spans="1:36" outlineLevel="3">
      <c r="A132" s="30" t="s">
        <v>130</v>
      </c>
      <c r="B132" s="27"/>
      <c r="C132" s="27"/>
      <c r="D132" s="27"/>
      <c r="E132" s="34"/>
      <c r="G132" s="8" t="s">
        <v>143</v>
      </c>
      <c r="H132" s="27"/>
      <c r="I132" s="27"/>
      <c r="J132" s="27"/>
      <c r="K132" s="27"/>
      <c r="AE132" s="27"/>
    </row>
    <row r="133" spans="1:36" outlineLevel="3">
      <c r="A133" s="30" t="s">
        <v>130</v>
      </c>
      <c r="B133" s="27"/>
      <c r="C133" s="27"/>
      <c r="D133" s="27"/>
      <c r="E133" s="34"/>
      <c r="G133" s="8" t="s">
        <v>144</v>
      </c>
      <c r="H133" s="27"/>
      <c r="I133" s="27"/>
      <c r="J133" s="27"/>
      <c r="K133" s="27"/>
      <c r="AE133" s="27"/>
    </row>
    <row r="134" spans="1:36" outlineLevel="3">
      <c r="A134" s="30" t="s">
        <v>130</v>
      </c>
      <c r="B134" s="27"/>
      <c r="C134" s="27"/>
      <c r="D134" s="27"/>
      <c r="E134" s="34"/>
      <c r="G134" s="8" t="s">
        <v>145</v>
      </c>
      <c r="H134" s="27"/>
      <c r="I134" s="27"/>
      <c r="J134" s="27"/>
      <c r="K134" s="27"/>
      <c r="AE134" s="27"/>
    </row>
    <row r="135" spans="1:36" outlineLevel="2">
      <c r="A135" s="30" t="s">
        <v>130</v>
      </c>
      <c r="B135" s="27"/>
      <c r="C135" s="27"/>
      <c r="D135" s="27"/>
      <c r="E135" s="34"/>
      <c r="H135" s="27"/>
      <c r="I135" s="27"/>
      <c r="J135" s="27"/>
      <c r="K135" s="27"/>
      <c r="AE135" s="27"/>
    </row>
    <row r="136" spans="1:36" outlineLevel="1">
      <c r="A136" s="30" t="s">
        <v>130</v>
      </c>
      <c r="B136" s="27"/>
      <c r="C136" s="27"/>
      <c r="D136" s="27"/>
      <c r="E136" s="34"/>
      <c r="H136" s="27"/>
      <c r="I136" s="27"/>
      <c r="J136" s="27"/>
      <c r="K136" s="27"/>
      <c r="AE136" s="27"/>
    </row>
    <row r="137" spans="1:36" outlineLevel="1">
      <c r="A137" s="30" t="s">
        <v>130</v>
      </c>
      <c r="B137" s="15"/>
      <c r="C137" s="15"/>
      <c r="D137" s="35" t="s">
        <v>155</v>
      </c>
      <c r="E137" s="36"/>
      <c r="F137" s="36"/>
      <c r="G137" s="36"/>
      <c r="H137" s="36"/>
      <c r="I137" s="15"/>
      <c r="J137" s="15" t="s">
        <v>156</v>
      </c>
      <c r="K137" s="15"/>
      <c r="L137" s="53"/>
      <c r="M137" s="19"/>
      <c r="N137" s="18"/>
      <c r="O137" s="18"/>
      <c r="P137" s="20"/>
      <c r="AE137" s="15"/>
      <c r="AF137" s="53"/>
      <c r="AG137" s="19"/>
      <c r="AH137" s="18"/>
      <c r="AI137" s="18"/>
      <c r="AJ137" s="20"/>
    </row>
    <row r="138" spans="1:36" outlineLevel="2">
      <c r="A138" s="30" t="s">
        <v>130</v>
      </c>
      <c r="B138" s="27"/>
      <c r="C138" s="27"/>
      <c r="E138" s="8" t="s">
        <v>157</v>
      </c>
      <c r="G138" s="7"/>
      <c r="I138" s="27"/>
      <c r="J138" s="27"/>
      <c r="K138" s="27"/>
      <c r="AE138" s="27"/>
    </row>
    <row r="139" spans="1:36" outlineLevel="2">
      <c r="A139" s="30" t="s">
        <v>130</v>
      </c>
      <c r="B139"/>
      <c r="C139"/>
      <c r="E139" s="8" t="s">
        <v>158</v>
      </c>
      <c r="I139"/>
      <c r="J139"/>
      <c r="K139"/>
      <c r="L139" s="54"/>
      <c r="AE139"/>
      <c r="AF139" s="54"/>
    </row>
    <row r="140" spans="1:36" outlineLevel="2">
      <c r="A140" s="30" t="s">
        <v>130</v>
      </c>
      <c r="B140"/>
      <c r="C140"/>
      <c r="E140" s="38" t="s">
        <v>159</v>
      </c>
      <c r="I140"/>
      <c r="J140"/>
      <c r="K140"/>
      <c r="L140" s="54"/>
      <c r="AE140"/>
      <c r="AF140" s="54"/>
    </row>
    <row r="141" spans="1:36" outlineLevel="2">
      <c r="A141" s="30" t="s">
        <v>130</v>
      </c>
      <c r="B141" s="27"/>
      <c r="C141" s="27"/>
      <c r="E141" s="38" t="s">
        <v>160</v>
      </c>
      <c r="I141" s="27"/>
      <c r="J141" s="27"/>
      <c r="K141" s="27"/>
      <c r="AE141" s="27"/>
    </row>
    <row r="142" spans="1:36" outlineLevel="2">
      <c r="A142" s="30" t="s">
        <v>130</v>
      </c>
      <c r="B142"/>
      <c r="C142"/>
      <c r="E142" s="8" t="s">
        <v>114</v>
      </c>
      <c r="I142"/>
      <c r="J142"/>
      <c r="K142"/>
      <c r="L142" s="54"/>
      <c r="AE142"/>
      <c r="AF142" s="54"/>
    </row>
    <row r="143" spans="1:36" outlineLevel="2">
      <c r="A143" s="30" t="s">
        <v>130</v>
      </c>
      <c r="B143" s="15"/>
      <c r="C143" s="15"/>
      <c r="D143" s="36"/>
      <c r="E143" s="14" t="s">
        <v>115</v>
      </c>
      <c r="F143" s="15"/>
      <c r="G143" s="36"/>
      <c r="H143" s="36"/>
      <c r="I143" s="15"/>
      <c r="J143" s="15"/>
      <c r="K143" s="15"/>
      <c r="L143" s="53"/>
      <c r="M143" s="19"/>
      <c r="N143" s="18"/>
      <c r="O143" s="18"/>
      <c r="P143" s="20"/>
      <c r="AE143" s="15"/>
      <c r="AF143" s="53"/>
      <c r="AG143" s="19"/>
      <c r="AH143" s="18"/>
      <c r="AI143" s="18"/>
      <c r="AJ143" s="20"/>
    </row>
    <row r="144" spans="1:36" outlineLevel="2">
      <c r="A144" s="30" t="s">
        <v>130</v>
      </c>
      <c r="B144" s="27"/>
      <c r="C144" s="27"/>
      <c r="E144" s="27"/>
      <c r="F144" s="27" t="s">
        <v>116</v>
      </c>
      <c r="I144" s="27"/>
      <c r="J144" s="27"/>
      <c r="K144" s="27"/>
      <c r="AE144" s="27"/>
    </row>
    <row r="145" spans="1:44" outlineLevel="2">
      <c r="A145" s="30" t="s">
        <v>130</v>
      </c>
      <c r="B145" s="27"/>
      <c r="C145" s="27"/>
      <c r="E145" s="27"/>
      <c r="F145" s="27" t="s">
        <v>117</v>
      </c>
      <c r="I145" s="27"/>
      <c r="J145" s="27"/>
      <c r="K145" s="27"/>
      <c r="AE145" s="27"/>
    </row>
    <row r="146" spans="1:44" outlineLevel="2">
      <c r="A146" s="30" t="s">
        <v>130</v>
      </c>
      <c r="B146" s="15"/>
      <c r="C146" s="15"/>
      <c r="D146" s="15"/>
      <c r="E146" s="15"/>
      <c r="F146" s="14" t="s">
        <v>115</v>
      </c>
      <c r="G146" s="15"/>
      <c r="H146" s="15"/>
      <c r="I146" s="15"/>
      <c r="J146" s="15"/>
      <c r="K146" s="15"/>
      <c r="L146" s="53"/>
      <c r="M146" s="19"/>
      <c r="N146" s="18"/>
      <c r="O146" s="18"/>
      <c r="P146" s="20"/>
      <c r="AE146" s="15"/>
      <c r="AF146" s="53"/>
      <c r="AG146" s="19"/>
      <c r="AH146" s="18"/>
      <c r="AI146" s="18"/>
      <c r="AJ146" s="20"/>
    </row>
    <row r="147" spans="1:44" outlineLevel="2">
      <c r="A147" s="30" t="s">
        <v>130</v>
      </c>
      <c r="B147"/>
      <c r="C147"/>
      <c r="D147"/>
      <c r="E147" t="s">
        <v>161</v>
      </c>
      <c r="F147" s="1"/>
      <c r="G147"/>
      <c r="H147"/>
      <c r="I147"/>
      <c r="J147"/>
      <c r="K147"/>
      <c r="L147" s="54"/>
      <c r="AE147"/>
      <c r="AF147" s="54"/>
    </row>
    <row r="148" spans="1:44" outlineLevel="2">
      <c r="A148" s="30" t="s">
        <v>130</v>
      </c>
      <c r="B148" s="15"/>
      <c r="C148" s="15"/>
      <c r="D148" s="15"/>
      <c r="E148" s="35" t="s">
        <v>149</v>
      </c>
      <c r="F148" s="36"/>
      <c r="G148" s="15"/>
      <c r="H148" s="15"/>
      <c r="I148" s="15"/>
      <c r="J148" s="15"/>
      <c r="K148" s="15"/>
      <c r="L148" s="53"/>
      <c r="M148" s="19"/>
      <c r="N148" s="18"/>
      <c r="O148" s="18"/>
      <c r="P148" s="20"/>
      <c r="AE148" s="15"/>
      <c r="AF148" s="53"/>
      <c r="AG148" s="19"/>
      <c r="AH148" s="18"/>
      <c r="AI148" s="18"/>
      <c r="AJ148" s="20"/>
    </row>
    <row r="149" spans="1:44" outlineLevel="2">
      <c r="A149" s="30" t="s">
        <v>130</v>
      </c>
      <c r="B149"/>
      <c r="C149"/>
      <c r="D149"/>
      <c r="F149" s="8" t="s">
        <v>142</v>
      </c>
      <c r="G149"/>
      <c r="H149"/>
      <c r="I149"/>
      <c r="J149"/>
      <c r="K149"/>
      <c r="L149" s="54"/>
      <c r="AE149"/>
      <c r="AF149" s="54"/>
    </row>
    <row r="150" spans="1:44" outlineLevel="2">
      <c r="A150" s="30" t="s">
        <v>130</v>
      </c>
      <c r="B150"/>
      <c r="C150"/>
      <c r="D150"/>
      <c r="F150" s="8" t="s">
        <v>143</v>
      </c>
      <c r="G150"/>
      <c r="H150"/>
      <c r="I150"/>
      <c r="J150"/>
      <c r="K150"/>
      <c r="L150" s="54"/>
      <c r="AE150"/>
      <c r="AF150" s="54"/>
    </row>
    <row r="151" spans="1:44" outlineLevel="2">
      <c r="A151" s="30" t="s">
        <v>130</v>
      </c>
      <c r="B151"/>
      <c r="C151"/>
      <c r="D151"/>
      <c r="F151" s="8" t="s">
        <v>144</v>
      </c>
      <c r="G151"/>
      <c r="H151"/>
      <c r="I151"/>
      <c r="J151"/>
      <c r="K151"/>
      <c r="L151" s="54"/>
      <c r="AE151"/>
      <c r="AF151" s="54"/>
    </row>
    <row r="152" spans="1:44" outlineLevel="2">
      <c r="A152" s="30" t="s">
        <v>130</v>
      </c>
      <c r="B152" s="27"/>
      <c r="C152" s="27"/>
      <c r="D152" s="27"/>
      <c r="F152" s="8" t="s">
        <v>145</v>
      </c>
      <c r="G152" s="27"/>
      <c r="H152" s="27"/>
      <c r="I152" s="27"/>
      <c r="J152" s="27"/>
      <c r="K152" s="27"/>
      <c r="AE152" s="27"/>
    </row>
    <row r="153" spans="1:44" s="7" customFormat="1" outlineLevel="2">
      <c r="A153" s="30" t="s">
        <v>130</v>
      </c>
      <c r="B153" s="14"/>
      <c r="C153" s="14"/>
      <c r="D153" s="14"/>
      <c r="E153" s="14" t="s">
        <v>123</v>
      </c>
      <c r="F153" s="14"/>
      <c r="G153" s="14"/>
      <c r="H153" s="14"/>
      <c r="I153" s="14"/>
      <c r="J153" s="14"/>
      <c r="K153" s="14"/>
      <c r="L153" s="55"/>
      <c r="M153" s="25"/>
      <c r="N153" s="24"/>
      <c r="O153" s="24"/>
      <c r="P153" s="26"/>
      <c r="Q153" s="67"/>
      <c r="R153" s="68"/>
      <c r="S153" s="68"/>
      <c r="T153" s="68"/>
      <c r="U153" s="68"/>
      <c r="V153" s="68"/>
      <c r="W153" s="68"/>
      <c r="X153" s="67"/>
      <c r="Y153" s="68"/>
      <c r="Z153" s="68"/>
      <c r="AA153" s="68"/>
      <c r="AB153" s="68"/>
      <c r="AC153" s="68"/>
      <c r="AD153" s="68"/>
      <c r="AE153" s="14"/>
      <c r="AF153" s="55"/>
      <c r="AG153" s="25"/>
      <c r="AH153" s="24"/>
      <c r="AI153" s="24"/>
      <c r="AJ153" s="26"/>
      <c r="AK153" s="67"/>
      <c r="AL153" s="68"/>
      <c r="AM153" s="68"/>
      <c r="AN153" s="68"/>
      <c r="AO153" s="68"/>
      <c r="AP153" s="68"/>
      <c r="AQ153" s="68"/>
      <c r="AR153" s="67"/>
    </row>
    <row r="154" spans="1:44" outlineLevel="2">
      <c r="A154" s="30" t="s">
        <v>130</v>
      </c>
      <c r="L154" s="54"/>
      <c r="AF154" s="54"/>
    </row>
    <row r="155" spans="1:44" outlineLevel="2">
      <c r="A155" s="30" t="s">
        <v>130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AE155" s="27"/>
    </row>
    <row r="156" spans="1:44" outlineLevel="2" collapsed="1">
      <c r="A156" s="30" t="s">
        <v>130</v>
      </c>
      <c r="B156" s="15"/>
      <c r="C156" s="15"/>
      <c r="D156" s="15"/>
      <c r="E156" s="14" t="s">
        <v>162</v>
      </c>
      <c r="F156" s="14"/>
      <c r="G156" s="15"/>
      <c r="H156" s="15"/>
      <c r="I156" s="15"/>
      <c r="J156" s="15"/>
      <c r="K156" s="15"/>
      <c r="L156" s="53"/>
      <c r="M156" s="19"/>
      <c r="N156" s="18"/>
      <c r="O156" s="18"/>
      <c r="P156" s="20"/>
      <c r="AE156" s="15"/>
      <c r="AF156" s="53"/>
      <c r="AG156" s="19"/>
      <c r="AH156" s="18"/>
      <c r="AI156" s="18"/>
      <c r="AJ156" s="20"/>
    </row>
    <row r="157" spans="1:44" outlineLevel="2">
      <c r="A157" s="30" t="s">
        <v>130</v>
      </c>
      <c r="B157" s="27"/>
      <c r="C157" s="27"/>
      <c r="D157" s="27"/>
      <c r="E157" s="27"/>
      <c r="F157" s="37" t="s">
        <v>140</v>
      </c>
      <c r="G157" s="27"/>
      <c r="H157" s="27"/>
      <c r="I157" s="27"/>
      <c r="J157" s="27"/>
      <c r="K157" s="27"/>
      <c r="AE157" s="27"/>
    </row>
    <row r="158" spans="1:44" outlineLevel="2">
      <c r="A158" s="30" t="s">
        <v>130</v>
      </c>
      <c r="B158" s="27"/>
      <c r="C158" s="27"/>
      <c r="D158" s="27"/>
      <c r="E158" s="34"/>
      <c r="F158" s="8" t="s">
        <v>114</v>
      </c>
      <c r="G158" s="27"/>
      <c r="H158" s="27"/>
      <c r="I158" s="27"/>
      <c r="J158" s="27"/>
      <c r="K158" s="27"/>
      <c r="AE158" s="27"/>
    </row>
    <row r="159" spans="1:44" outlineLevel="2">
      <c r="A159" s="30" t="s">
        <v>130</v>
      </c>
      <c r="B159" s="15"/>
      <c r="C159" s="15"/>
      <c r="D159" s="15"/>
      <c r="E159" s="14"/>
      <c r="F159" s="35" t="s">
        <v>141</v>
      </c>
      <c r="G159" s="36"/>
      <c r="H159" s="15"/>
      <c r="I159" s="15"/>
      <c r="J159" s="15"/>
      <c r="K159" s="15"/>
      <c r="L159" s="53"/>
      <c r="M159" s="19"/>
      <c r="N159" s="18"/>
      <c r="O159" s="18"/>
      <c r="P159" s="20"/>
      <c r="AE159" s="15"/>
      <c r="AF159" s="53"/>
      <c r="AG159" s="19"/>
      <c r="AH159" s="18"/>
      <c r="AI159" s="18"/>
      <c r="AJ159" s="20"/>
    </row>
    <row r="160" spans="1:44" outlineLevel="2">
      <c r="A160" s="30" t="s">
        <v>130</v>
      </c>
      <c r="B160" s="27"/>
      <c r="C160" s="27"/>
      <c r="D160" s="27"/>
      <c r="E160" s="34"/>
      <c r="G160" s="8" t="s">
        <v>142</v>
      </c>
      <c r="H160" s="27"/>
      <c r="I160" s="27"/>
      <c r="J160" s="27"/>
      <c r="K160" s="27"/>
      <c r="AE160" s="27"/>
    </row>
    <row r="161" spans="1:36" outlineLevel="2">
      <c r="A161" s="30" t="s">
        <v>130</v>
      </c>
      <c r="B161" s="27"/>
      <c r="C161" s="27"/>
      <c r="D161" s="27"/>
      <c r="E161" s="34"/>
      <c r="G161" s="8" t="s">
        <v>143</v>
      </c>
      <c r="H161" s="27"/>
      <c r="I161" s="27"/>
      <c r="J161" s="27"/>
      <c r="K161" s="27"/>
      <c r="AE161" s="27"/>
    </row>
    <row r="162" spans="1:36" outlineLevel="2">
      <c r="A162" s="30" t="s">
        <v>130</v>
      </c>
      <c r="B162" s="27"/>
      <c r="C162" s="27"/>
      <c r="D162" s="27"/>
      <c r="E162" s="34"/>
      <c r="G162" s="8" t="s">
        <v>144</v>
      </c>
      <c r="H162" s="27"/>
      <c r="I162" s="27"/>
      <c r="J162" s="27"/>
      <c r="K162" s="27"/>
      <c r="AE162" s="27"/>
    </row>
    <row r="163" spans="1:36" outlineLevel="2">
      <c r="A163" s="30" t="s">
        <v>130</v>
      </c>
      <c r="B163" s="27"/>
      <c r="C163" s="27"/>
      <c r="D163" s="27"/>
      <c r="E163" s="34"/>
      <c r="G163" s="8" t="s">
        <v>145</v>
      </c>
      <c r="H163" s="27"/>
      <c r="I163" s="27"/>
      <c r="J163" s="27"/>
      <c r="K163" s="27"/>
      <c r="AE163" s="27"/>
    </row>
    <row r="164" spans="1:36" outlineLevel="2">
      <c r="A164" s="30" t="s">
        <v>130</v>
      </c>
      <c r="B164" s="15"/>
      <c r="C164" s="15"/>
      <c r="D164" s="15"/>
      <c r="E164" s="14"/>
      <c r="F164" s="35" t="s">
        <v>149</v>
      </c>
      <c r="G164" s="36"/>
      <c r="H164" s="15"/>
      <c r="I164" s="15"/>
      <c r="J164" s="15"/>
      <c r="K164" s="15"/>
      <c r="L164" s="53"/>
      <c r="M164" s="19"/>
      <c r="N164" s="18"/>
      <c r="O164" s="18"/>
      <c r="P164" s="20"/>
      <c r="AE164" s="15"/>
      <c r="AF164" s="53"/>
      <c r="AG164" s="19"/>
      <c r="AH164" s="18"/>
      <c r="AI164" s="18"/>
      <c r="AJ164" s="20"/>
    </row>
    <row r="165" spans="1:36" outlineLevel="2">
      <c r="A165" s="30" t="s">
        <v>130</v>
      </c>
      <c r="B165" s="27"/>
      <c r="C165" s="27"/>
      <c r="D165" s="27"/>
      <c r="E165" s="34"/>
      <c r="G165" s="8" t="s">
        <v>142</v>
      </c>
      <c r="H165" s="27"/>
      <c r="I165" s="27"/>
      <c r="J165" s="27"/>
      <c r="K165" s="27"/>
      <c r="AE165" s="27"/>
    </row>
    <row r="166" spans="1:36" outlineLevel="2">
      <c r="A166" s="30" t="s">
        <v>130</v>
      </c>
      <c r="B166" s="27"/>
      <c r="C166" s="27"/>
      <c r="D166" s="27"/>
      <c r="E166" s="34"/>
      <c r="G166" s="8" t="s">
        <v>143</v>
      </c>
      <c r="H166" s="27"/>
      <c r="I166" s="27"/>
      <c r="J166" s="27"/>
      <c r="K166" s="27"/>
      <c r="AE166" s="27"/>
    </row>
    <row r="167" spans="1:36" outlineLevel="2">
      <c r="A167" s="30" t="s">
        <v>130</v>
      </c>
      <c r="B167" s="27"/>
      <c r="C167" s="27"/>
      <c r="D167" s="27"/>
      <c r="E167" s="34"/>
      <c r="G167" s="8" t="s">
        <v>144</v>
      </c>
      <c r="H167" s="27"/>
      <c r="I167" s="27"/>
      <c r="J167" s="27"/>
      <c r="K167" s="27"/>
      <c r="AE167" s="27"/>
    </row>
    <row r="168" spans="1:36" outlineLevel="2">
      <c r="A168" s="30" t="s">
        <v>130</v>
      </c>
      <c r="B168" s="27"/>
      <c r="C168" s="27"/>
      <c r="D168" s="27"/>
      <c r="E168" s="34"/>
      <c r="G168" s="8" t="s">
        <v>145</v>
      </c>
      <c r="H168" s="27"/>
      <c r="I168" s="27"/>
      <c r="J168" s="27"/>
      <c r="K168" s="27"/>
      <c r="AE168" s="27"/>
    </row>
    <row r="169" spans="1:36" outlineLevel="1">
      <c r="A169" s="30" t="s">
        <v>130</v>
      </c>
      <c r="B169" s="27"/>
      <c r="C169" s="27"/>
      <c r="D169" s="27"/>
      <c r="E169" s="34"/>
      <c r="H169" s="27"/>
      <c r="I169" s="27"/>
      <c r="J169" s="27"/>
      <c r="K169" s="27"/>
      <c r="AE169" s="27"/>
    </row>
    <row r="170" spans="1:36">
      <c r="A170" s="30" t="s">
        <v>130</v>
      </c>
      <c r="B170" s="27"/>
      <c r="C170" s="27"/>
      <c r="D170" s="27"/>
      <c r="E170" s="34"/>
      <c r="H170" s="27"/>
      <c r="I170" s="27"/>
      <c r="J170" s="27"/>
      <c r="K170" s="27"/>
      <c r="AE170" s="27"/>
    </row>
    <row r="171" spans="1:36">
      <c r="A171" s="39" t="s">
        <v>163</v>
      </c>
      <c r="B171" s="15"/>
      <c r="C171" s="15"/>
      <c r="D171" s="14" t="s">
        <v>131</v>
      </c>
      <c r="E171" s="14"/>
      <c r="F171" s="36"/>
      <c r="G171" s="36"/>
      <c r="H171" s="15"/>
      <c r="I171" s="15"/>
      <c r="J171" s="15"/>
      <c r="K171" s="15"/>
      <c r="L171" s="53"/>
      <c r="M171" s="19"/>
      <c r="N171" s="18"/>
      <c r="O171" s="18"/>
      <c r="P171" s="20"/>
      <c r="AE171" s="15"/>
      <c r="AF171" s="53"/>
      <c r="AG171" s="19"/>
      <c r="AH171" s="18"/>
      <c r="AI171" s="18"/>
      <c r="AJ171" s="20"/>
    </row>
    <row r="172" spans="1:36" outlineLevel="1">
      <c r="A172" s="39" t="s">
        <v>163</v>
      </c>
      <c r="B172"/>
      <c r="C172"/>
      <c r="D172"/>
      <c r="E172" t="s">
        <v>113</v>
      </c>
      <c r="F172"/>
      <c r="G172"/>
      <c r="H172"/>
      <c r="I172"/>
      <c r="J172"/>
      <c r="K172"/>
      <c r="L172" s="54"/>
      <c r="AE172"/>
      <c r="AF172" s="54"/>
    </row>
    <row r="173" spans="1:36" outlineLevel="1">
      <c r="A173" s="39" t="s">
        <v>163</v>
      </c>
      <c r="B173" s="27"/>
      <c r="C173" s="27"/>
      <c r="D173" s="27"/>
      <c r="E173" s="27" t="s">
        <v>132</v>
      </c>
      <c r="F173" s="27"/>
      <c r="G173" s="27"/>
      <c r="H173" s="27"/>
      <c r="I173" s="27"/>
      <c r="J173" s="27"/>
      <c r="K173" s="27"/>
      <c r="AE173" s="27"/>
    </row>
    <row r="174" spans="1:36" outlineLevel="1">
      <c r="A174" s="39" t="s">
        <v>163</v>
      </c>
      <c r="B174" s="27"/>
      <c r="C174" s="27"/>
      <c r="D174" s="27"/>
      <c r="E174" s="27" t="s">
        <v>133</v>
      </c>
      <c r="F174" s="27"/>
      <c r="G174" s="27"/>
      <c r="H174" s="27"/>
      <c r="I174" s="27"/>
      <c r="J174" s="27"/>
      <c r="K174" s="27"/>
      <c r="AE174" s="27"/>
    </row>
    <row r="175" spans="1:36" outlineLevel="1">
      <c r="A175" s="39" t="s">
        <v>163</v>
      </c>
      <c r="B175" s="27"/>
      <c r="C175" s="27"/>
      <c r="D175" s="27"/>
      <c r="E175" s="27" t="s">
        <v>114</v>
      </c>
      <c r="F175" s="27"/>
      <c r="G175" s="27"/>
      <c r="H175" s="27"/>
      <c r="I175" s="27"/>
      <c r="J175" s="27"/>
      <c r="K175" s="27"/>
      <c r="AE175" s="27"/>
    </row>
    <row r="176" spans="1:36" outlineLevel="1">
      <c r="A176" s="39" t="s">
        <v>163</v>
      </c>
      <c r="B176" s="15"/>
      <c r="C176" s="15"/>
      <c r="D176" s="15"/>
      <c r="E176" s="14" t="s">
        <v>115</v>
      </c>
      <c r="F176" s="15"/>
      <c r="G176" s="15"/>
      <c r="H176" s="15"/>
      <c r="I176" s="15"/>
      <c r="J176" s="15"/>
      <c r="K176" s="15"/>
      <c r="L176" s="53"/>
      <c r="M176" s="49"/>
      <c r="N176" s="18"/>
      <c r="O176" s="18"/>
      <c r="P176" s="20"/>
      <c r="AE176" s="15"/>
      <c r="AF176" s="53"/>
      <c r="AG176" s="49"/>
      <c r="AH176" s="18"/>
      <c r="AI176" s="18"/>
      <c r="AJ176" s="20"/>
    </row>
    <row r="177" spans="1:44" outlineLevel="1">
      <c r="A177" s="39" t="s">
        <v>163</v>
      </c>
      <c r="B177" s="27"/>
      <c r="C177" s="27"/>
      <c r="D177" s="27"/>
      <c r="E177" s="27"/>
      <c r="F177" s="27" t="s">
        <v>116</v>
      </c>
      <c r="G177" s="27"/>
      <c r="H177" s="27"/>
      <c r="I177" s="27"/>
      <c r="J177" s="27"/>
      <c r="K177" s="27"/>
      <c r="AE177" s="27"/>
    </row>
    <row r="178" spans="1:44" outlineLevel="1">
      <c r="A178" s="39" t="s">
        <v>163</v>
      </c>
      <c r="B178" s="27"/>
      <c r="C178" s="27"/>
      <c r="D178" s="27"/>
      <c r="E178" s="27"/>
      <c r="F178" s="27" t="s">
        <v>117</v>
      </c>
      <c r="G178" s="27"/>
      <c r="H178" s="27"/>
      <c r="I178" s="27"/>
      <c r="J178" s="27"/>
      <c r="K178" s="27"/>
      <c r="AE178" s="27"/>
    </row>
    <row r="179" spans="1:44" outlineLevel="1">
      <c r="A179" s="39" t="s">
        <v>163</v>
      </c>
      <c r="B179" s="15"/>
      <c r="C179" s="15"/>
      <c r="D179" s="15"/>
      <c r="E179" s="15"/>
      <c r="F179" s="14" t="s">
        <v>115</v>
      </c>
      <c r="G179" s="15"/>
      <c r="H179" s="15"/>
      <c r="I179" s="15"/>
      <c r="J179" s="15"/>
      <c r="K179" s="15"/>
      <c r="L179" s="53"/>
      <c r="M179" s="19"/>
      <c r="N179" s="18"/>
      <c r="O179" s="18"/>
      <c r="P179" s="20"/>
      <c r="AE179" s="15"/>
      <c r="AF179" s="53"/>
      <c r="AG179" s="19"/>
      <c r="AH179" s="18"/>
      <c r="AI179" s="18"/>
      <c r="AJ179" s="20"/>
    </row>
    <row r="180" spans="1:44" outlineLevel="1">
      <c r="A180" s="39" t="s">
        <v>163</v>
      </c>
      <c r="B180"/>
      <c r="C180"/>
      <c r="D180"/>
      <c r="E180" t="s">
        <v>134</v>
      </c>
      <c r="F180" s="1"/>
      <c r="G180"/>
      <c r="H180"/>
      <c r="I180"/>
      <c r="J180"/>
      <c r="K180"/>
      <c r="L180" s="54"/>
      <c r="AE180"/>
      <c r="AF180" s="54"/>
    </row>
    <row r="181" spans="1:44" outlineLevel="1">
      <c r="A181" s="39" t="s">
        <v>163</v>
      </c>
      <c r="B181"/>
      <c r="C181"/>
      <c r="D181"/>
      <c r="E181" t="s">
        <v>135</v>
      </c>
      <c r="F181" s="1"/>
      <c r="G181"/>
      <c r="H181"/>
      <c r="I181"/>
      <c r="J181"/>
      <c r="K181"/>
      <c r="AE181"/>
    </row>
    <row r="182" spans="1:44" outlineLevel="1">
      <c r="A182" s="39" t="s">
        <v>163</v>
      </c>
      <c r="B182" s="27"/>
      <c r="C182" s="27"/>
      <c r="D182" s="27"/>
      <c r="E182" s="27" t="s">
        <v>136</v>
      </c>
      <c r="F182" s="34"/>
      <c r="G182" s="27"/>
      <c r="H182" s="27"/>
      <c r="I182" s="27"/>
      <c r="J182" s="27"/>
      <c r="K182" s="27"/>
      <c r="AE182" s="27"/>
    </row>
    <row r="183" spans="1:44" outlineLevel="1">
      <c r="A183" s="39" t="s">
        <v>163</v>
      </c>
      <c r="B183" s="27"/>
      <c r="C183" s="27"/>
      <c r="D183" s="27"/>
      <c r="E183" s="27" t="s">
        <v>137</v>
      </c>
      <c r="F183" s="34"/>
      <c r="G183" s="27"/>
      <c r="H183" s="27"/>
      <c r="I183" s="27"/>
      <c r="J183" s="27"/>
      <c r="K183" s="27"/>
      <c r="AE183" s="27"/>
    </row>
    <row r="184" spans="1:44" s="7" customFormat="1" outlineLevel="1">
      <c r="A184" s="39" t="s">
        <v>163</v>
      </c>
      <c r="B184" s="14"/>
      <c r="C184" s="14"/>
      <c r="D184" s="14"/>
      <c r="E184" s="14" t="s">
        <v>123</v>
      </c>
      <c r="F184" s="14"/>
      <c r="G184" s="14"/>
      <c r="H184" s="14"/>
      <c r="I184" s="14"/>
      <c r="J184" s="14"/>
      <c r="K184" s="14"/>
      <c r="L184" s="55"/>
      <c r="M184" s="25"/>
      <c r="N184" s="24"/>
      <c r="O184" s="24"/>
      <c r="P184" s="26"/>
      <c r="Q184" s="67"/>
      <c r="R184" s="68"/>
      <c r="S184" s="68"/>
      <c r="T184" s="68"/>
      <c r="U184" s="68"/>
      <c r="V184" s="68"/>
      <c r="W184" s="68"/>
      <c r="X184" s="67"/>
      <c r="Y184" s="68"/>
      <c r="Z184" s="68"/>
      <c r="AA184" s="68"/>
      <c r="AB184" s="68"/>
      <c r="AC184" s="68"/>
      <c r="AD184" s="68"/>
      <c r="AE184" s="14"/>
      <c r="AF184" s="55"/>
      <c r="AG184" s="25"/>
      <c r="AH184" s="24"/>
      <c r="AI184" s="24"/>
      <c r="AJ184" s="26"/>
      <c r="AK184" s="67"/>
      <c r="AL184" s="68"/>
      <c r="AM184" s="68"/>
      <c r="AN184" s="68"/>
      <c r="AO184" s="68"/>
      <c r="AP184" s="68"/>
      <c r="AQ184" s="68"/>
      <c r="AR184" s="67"/>
    </row>
    <row r="185" spans="1:44" outlineLevel="1">
      <c r="A185" s="39" t="s">
        <v>163</v>
      </c>
      <c r="B185" s="27"/>
      <c r="C185" s="27"/>
      <c r="D185" s="27"/>
      <c r="E185" s="27"/>
      <c r="G185" s="27"/>
      <c r="H185" s="27"/>
      <c r="I185" s="27"/>
      <c r="J185" s="27"/>
      <c r="K185" s="27"/>
      <c r="AE185" s="27"/>
    </row>
    <row r="186" spans="1:44" outlineLevel="1">
      <c r="A186" s="39" t="s">
        <v>163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AE186" s="27"/>
    </row>
    <row r="187" spans="1:44" outlineLevel="1">
      <c r="A187" s="39" t="s">
        <v>163</v>
      </c>
      <c r="B187" s="15"/>
      <c r="C187" s="15"/>
      <c r="D187" s="15"/>
      <c r="E187" s="35" t="s">
        <v>138</v>
      </c>
      <c r="F187" s="36"/>
      <c r="G187" s="36"/>
      <c r="H187" s="36"/>
      <c r="I187" s="36"/>
      <c r="J187" s="15"/>
      <c r="K187" s="15"/>
      <c r="L187" s="53"/>
      <c r="M187" s="19"/>
      <c r="N187" s="18"/>
      <c r="O187" s="18"/>
      <c r="P187" s="20"/>
      <c r="AE187" s="15"/>
      <c r="AF187" s="53"/>
      <c r="AG187" s="19"/>
      <c r="AH187" s="18"/>
      <c r="AI187" s="18"/>
      <c r="AJ187" s="20"/>
    </row>
    <row r="188" spans="1:44" outlineLevel="2">
      <c r="A188" s="39" t="s">
        <v>163</v>
      </c>
      <c r="B188" s="27"/>
      <c r="C188" s="27"/>
      <c r="D188" s="27"/>
      <c r="E188" s="7"/>
      <c r="F188" s="8" t="s">
        <v>132</v>
      </c>
      <c r="J188" s="27"/>
      <c r="K188" s="27"/>
      <c r="AE188" s="27"/>
    </row>
    <row r="189" spans="1:44" outlineLevel="2">
      <c r="A189" s="39" t="s">
        <v>163</v>
      </c>
      <c r="B189" s="27"/>
      <c r="C189" s="27"/>
      <c r="D189" s="27"/>
      <c r="F189" s="8" t="s">
        <v>133</v>
      </c>
      <c r="J189" s="27"/>
      <c r="K189" s="27"/>
      <c r="AE189" s="27"/>
    </row>
    <row r="190" spans="1:44" outlineLevel="2">
      <c r="A190" s="39" t="s">
        <v>163</v>
      </c>
      <c r="B190" s="15"/>
      <c r="C190" s="15"/>
      <c r="D190" s="15"/>
      <c r="E190" s="36"/>
      <c r="F190" s="35" t="s">
        <v>139</v>
      </c>
      <c r="G190" s="36"/>
      <c r="H190" s="36"/>
      <c r="I190" s="36"/>
      <c r="J190" s="15"/>
      <c r="K190" s="15"/>
      <c r="L190" s="53"/>
      <c r="M190" s="19"/>
      <c r="N190" s="18"/>
      <c r="O190" s="18"/>
      <c r="P190" s="20"/>
      <c r="AE190" s="15"/>
      <c r="AF190" s="53"/>
      <c r="AG190" s="19"/>
      <c r="AH190" s="18"/>
      <c r="AI190" s="18"/>
      <c r="AJ190" s="20"/>
    </row>
    <row r="191" spans="1:44" outlineLevel="2">
      <c r="A191" s="39" t="s">
        <v>163</v>
      </c>
      <c r="B191" s="27"/>
      <c r="C191" s="27"/>
      <c r="D191" s="27"/>
      <c r="G191" s="8" t="s">
        <v>140</v>
      </c>
      <c r="J191" s="27"/>
      <c r="K191" s="27"/>
      <c r="AE191" s="27"/>
    </row>
    <row r="192" spans="1:44" outlineLevel="2">
      <c r="A192" s="39" t="s">
        <v>163</v>
      </c>
      <c r="B192" s="15"/>
      <c r="C192" s="15"/>
      <c r="D192" s="15"/>
      <c r="E192" s="36"/>
      <c r="F192" s="36"/>
      <c r="G192" s="35" t="s">
        <v>141</v>
      </c>
      <c r="H192" s="36"/>
      <c r="I192" s="36"/>
      <c r="J192" s="15"/>
      <c r="K192" s="15"/>
      <c r="L192" s="53"/>
      <c r="M192" s="19"/>
      <c r="N192" s="18"/>
      <c r="O192" s="18"/>
      <c r="P192" s="20"/>
      <c r="AE192" s="15"/>
      <c r="AF192" s="53"/>
      <c r="AG192" s="19"/>
      <c r="AH192" s="18"/>
      <c r="AI192" s="18"/>
      <c r="AJ192" s="20"/>
    </row>
    <row r="193" spans="1:36" outlineLevel="2">
      <c r="A193" s="39" t="s">
        <v>163</v>
      </c>
      <c r="B193" s="27"/>
      <c r="C193" s="27"/>
      <c r="D193" s="27"/>
      <c r="H193" s="8" t="s">
        <v>142</v>
      </c>
      <c r="J193" s="27"/>
      <c r="K193" s="27"/>
      <c r="AE193" s="27"/>
    </row>
    <row r="194" spans="1:36" outlineLevel="2">
      <c r="A194" s="39" t="s">
        <v>163</v>
      </c>
      <c r="B194" s="27"/>
      <c r="C194" s="27"/>
      <c r="D194" s="27"/>
      <c r="H194" s="8" t="s">
        <v>143</v>
      </c>
      <c r="J194" s="27"/>
      <c r="K194" s="27"/>
      <c r="AE194" s="27"/>
    </row>
    <row r="195" spans="1:36" outlineLevel="2">
      <c r="A195" s="39" t="s">
        <v>163</v>
      </c>
      <c r="B195" s="27"/>
      <c r="C195" s="27"/>
      <c r="D195" s="27"/>
      <c r="H195" s="8" t="s">
        <v>144</v>
      </c>
      <c r="J195" s="27"/>
      <c r="K195" s="27"/>
      <c r="AE195" s="27"/>
    </row>
    <row r="196" spans="1:36" outlineLevel="2">
      <c r="A196" s="39" t="s">
        <v>163</v>
      </c>
      <c r="B196" s="27"/>
      <c r="C196" s="27"/>
      <c r="D196" s="27"/>
      <c r="H196" s="8" t="s">
        <v>145</v>
      </c>
      <c r="J196" s="27"/>
      <c r="K196" s="27"/>
      <c r="AE196" s="27"/>
    </row>
    <row r="197" spans="1:36" outlineLevel="2">
      <c r="A197" s="39" t="s">
        <v>163</v>
      </c>
      <c r="B197" s="27"/>
      <c r="C197" s="27"/>
      <c r="D197" s="27"/>
      <c r="G197" s="8" t="s">
        <v>114</v>
      </c>
      <c r="J197" s="27"/>
      <c r="K197" s="27"/>
      <c r="AE197" s="27"/>
    </row>
    <row r="198" spans="1:36" outlineLevel="2">
      <c r="A198" s="39" t="s">
        <v>163</v>
      </c>
      <c r="B198" s="15"/>
      <c r="C198" s="15"/>
      <c r="D198" s="15"/>
      <c r="E198" s="36"/>
      <c r="F198" s="36"/>
      <c r="G198" s="35" t="s">
        <v>139</v>
      </c>
      <c r="H198" s="36"/>
      <c r="I198" s="36"/>
      <c r="J198" s="15"/>
      <c r="K198" s="15"/>
      <c r="L198" s="53"/>
      <c r="M198" s="19"/>
      <c r="N198" s="18"/>
      <c r="O198" s="18"/>
      <c r="P198" s="20"/>
      <c r="AE198" s="15"/>
      <c r="AF198" s="53"/>
      <c r="AG198" s="19"/>
      <c r="AH198" s="18"/>
      <c r="AI198" s="18"/>
      <c r="AJ198" s="20"/>
    </row>
    <row r="199" spans="1:36" outlineLevel="1">
      <c r="A199" s="39" t="s">
        <v>163</v>
      </c>
      <c r="B199" s="27"/>
      <c r="C199" s="27"/>
      <c r="D199" s="27"/>
      <c r="E199" s="27"/>
      <c r="F199" s="34"/>
      <c r="I199" s="27"/>
      <c r="J199" s="27"/>
      <c r="K199" s="27"/>
      <c r="AE199" s="27"/>
    </row>
    <row r="200" spans="1:36" outlineLevel="1">
      <c r="A200" s="39" t="s">
        <v>163</v>
      </c>
      <c r="B200" s="15"/>
      <c r="C200" s="15"/>
      <c r="D200" s="15"/>
      <c r="E200" s="35" t="s">
        <v>146</v>
      </c>
      <c r="F200" s="36"/>
      <c r="G200" s="36"/>
      <c r="H200" s="36"/>
      <c r="I200" s="36"/>
      <c r="J200" s="15"/>
      <c r="K200" s="15"/>
      <c r="L200" s="53"/>
      <c r="M200" s="19"/>
      <c r="N200" s="18"/>
      <c r="O200" s="18"/>
      <c r="P200" s="20"/>
      <c r="AE200" s="15"/>
      <c r="AF200" s="53"/>
      <c r="AG200" s="19"/>
      <c r="AH200" s="18"/>
      <c r="AI200" s="18"/>
      <c r="AJ200" s="20"/>
    </row>
    <row r="201" spans="1:36" outlineLevel="2">
      <c r="A201" s="39" t="s">
        <v>163</v>
      </c>
      <c r="B201" s="27"/>
      <c r="C201" s="27"/>
      <c r="D201" s="27"/>
      <c r="F201" s="8" t="s">
        <v>147</v>
      </c>
      <c r="H201" s="7"/>
      <c r="J201" s="27"/>
      <c r="K201" s="27"/>
      <c r="AE201" s="27"/>
    </row>
    <row r="202" spans="1:36" outlineLevel="2">
      <c r="A202" s="39" t="s">
        <v>163</v>
      </c>
      <c r="B202" s="27"/>
      <c r="C202" s="27"/>
      <c r="D202" s="27"/>
      <c r="F202" s="8" t="s">
        <v>148</v>
      </c>
      <c r="J202" s="27"/>
      <c r="K202" s="27"/>
      <c r="AE202" s="27"/>
    </row>
    <row r="203" spans="1:36" outlineLevel="2">
      <c r="A203" s="39" t="s">
        <v>163</v>
      </c>
      <c r="B203" s="27"/>
      <c r="C203" s="27"/>
      <c r="D203" s="27"/>
      <c r="F203" s="8" t="s">
        <v>114</v>
      </c>
      <c r="J203" s="27"/>
      <c r="K203" s="27"/>
      <c r="AE203" s="27"/>
    </row>
    <row r="204" spans="1:36" outlineLevel="2">
      <c r="A204" s="39" t="s">
        <v>163</v>
      </c>
      <c r="B204" s="15"/>
      <c r="C204" s="15"/>
      <c r="D204" s="15"/>
      <c r="E204" s="36"/>
      <c r="F204" s="14" t="s">
        <v>115</v>
      </c>
      <c r="G204" s="15"/>
      <c r="H204" s="36"/>
      <c r="I204" s="36"/>
      <c r="J204" s="15"/>
      <c r="K204" s="15"/>
      <c r="L204" s="53"/>
      <c r="M204" s="19"/>
      <c r="N204" s="18"/>
      <c r="O204" s="18"/>
      <c r="P204" s="20"/>
      <c r="AE204" s="15"/>
      <c r="AF204" s="53"/>
      <c r="AG204" s="19"/>
      <c r="AH204" s="18"/>
      <c r="AI204" s="18"/>
      <c r="AJ204" s="20"/>
    </row>
    <row r="205" spans="1:36" outlineLevel="2">
      <c r="A205" s="39" t="s">
        <v>163</v>
      </c>
      <c r="B205" s="27"/>
      <c r="C205" s="27"/>
      <c r="D205" s="27"/>
      <c r="F205" s="27"/>
      <c r="G205" s="27" t="s">
        <v>116</v>
      </c>
      <c r="J205" s="27"/>
      <c r="K205" s="27"/>
      <c r="AE205" s="27"/>
    </row>
    <row r="206" spans="1:36" outlineLevel="2">
      <c r="A206" s="39" t="s">
        <v>163</v>
      </c>
      <c r="B206" s="27"/>
      <c r="C206" s="27"/>
      <c r="D206" s="27"/>
      <c r="F206" s="27"/>
      <c r="G206" s="27" t="s">
        <v>117</v>
      </c>
      <c r="J206" s="27"/>
      <c r="K206" s="27"/>
      <c r="AE206" s="27"/>
    </row>
    <row r="207" spans="1:36" outlineLevel="2">
      <c r="A207" s="39" t="s">
        <v>163</v>
      </c>
      <c r="B207" s="15"/>
      <c r="C207" s="15"/>
      <c r="D207" s="15"/>
      <c r="E207" s="15"/>
      <c r="F207" s="15"/>
      <c r="G207" s="14" t="s">
        <v>115</v>
      </c>
      <c r="H207" s="15"/>
      <c r="I207" s="15"/>
      <c r="J207" s="15"/>
      <c r="K207" s="15"/>
      <c r="L207" s="53"/>
      <c r="M207" s="19"/>
      <c r="N207" s="18"/>
      <c r="O207" s="18"/>
      <c r="P207" s="20"/>
      <c r="AE207" s="15"/>
      <c r="AF207" s="53"/>
      <c r="AG207" s="19"/>
      <c r="AH207" s="18"/>
      <c r="AI207" s="18"/>
      <c r="AJ207" s="20"/>
    </row>
    <row r="208" spans="1:36" outlineLevel="2">
      <c r="A208" s="39" t="s">
        <v>163</v>
      </c>
      <c r="B208" s="15"/>
      <c r="C208" s="15"/>
      <c r="D208" s="15"/>
      <c r="E208" s="15"/>
      <c r="F208" s="35" t="s">
        <v>149</v>
      </c>
      <c r="G208" s="36"/>
      <c r="H208" s="15"/>
      <c r="I208" s="15"/>
      <c r="J208" s="15"/>
      <c r="K208" s="15"/>
      <c r="L208" s="53"/>
      <c r="M208" s="19"/>
      <c r="N208" s="18"/>
      <c r="O208" s="18"/>
      <c r="P208" s="20"/>
      <c r="AE208" s="15"/>
      <c r="AF208" s="53"/>
      <c r="AG208" s="19"/>
      <c r="AH208" s="18"/>
      <c r="AI208" s="18"/>
      <c r="AJ208" s="20"/>
    </row>
    <row r="209" spans="1:44" outlineLevel="2">
      <c r="A209" s="39" t="s">
        <v>163</v>
      </c>
      <c r="B209" s="27"/>
      <c r="C209" s="27"/>
      <c r="D209" s="27"/>
      <c r="E209" s="27"/>
      <c r="G209" s="8" t="s">
        <v>142</v>
      </c>
      <c r="H209" s="27"/>
      <c r="I209" s="27"/>
      <c r="J209" s="27"/>
      <c r="K209" s="27"/>
      <c r="AE209" s="27"/>
    </row>
    <row r="210" spans="1:44" outlineLevel="2">
      <c r="A210" s="39" t="s">
        <v>163</v>
      </c>
      <c r="B210" s="27"/>
      <c r="C210" s="27"/>
      <c r="D210" s="27"/>
      <c r="E210" s="27"/>
      <c r="G210" s="8" t="s">
        <v>143</v>
      </c>
      <c r="H210" s="27"/>
      <c r="I210" s="27"/>
      <c r="J210" s="27"/>
      <c r="K210" s="27"/>
      <c r="AE210" s="27"/>
    </row>
    <row r="211" spans="1:44" outlineLevel="2">
      <c r="A211" s="39" t="s">
        <v>163</v>
      </c>
      <c r="B211" s="27"/>
      <c r="C211" s="27"/>
      <c r="D211" s="27"/>
      <c r="E211" s="27"/>
      <c r="G211" s="8" t="s">
        <v>144</v>
      </c>
      <c r="H211" s="27"/>
      <c r="I211" s="27"/>
      <c r="J211" s="27"/>
      <c r="K211" s="27"/>
      <c r="AE211" s="27"/>
    </row>
    <row r="212" spans="1:44" outlineLevel="2">
      <c r="A212" s="39" t="s">
        <v>163</v>
      </c>
      <c r="B212" s="27"/>
      <c r="C212" s="27"/>
      <c r="D212" s="27"/>
      <c r="E212" s="27"/>
      <c r="G212" s="8" t="s">
        <v>145</v>
      </c>
      <c r="H212" s="27"/>
      <c r="I212" s="27"/>
      <c r="J212" s="27"/>
      <c r="K212" s="27"/>
      <c r="AE212" s="27"/>
    </row>
    <row r="213" spans="1:44" s="7" customFormat="1" outlineLevel="2">
      <c r="A213" s="39" t="s">
        <v>163</v>
      </c>
      <c r="B213" s="14"/>
      <c r="C213" s="14"/>
      <c r="D213" s="14"/>
      <c r="E213" s="14"/>
      <c r="F213" s="14" t="s">
        <v>123</v>
      </c>
      <c r="G213" s="14"/>
      <c r="H213" s="14"/>
      <c r="I213" s="14"/>
      <c r="J213" s="14"/>
      <c r="K213" s="14"/>
      <c r="L213" s="55"/>
      <c r="M213" s="25"/>
      <c r="N213" s="24"/>
      <c r="O213" s="24"/>
      <c r="P213" s="26"/>
      <c r="Q213" s="67"/>
      <c r="R213" s="68"/>
      <c r="S213" s="68"/>
      <c r="T213" s="68"/>
      <c r="U213" s="68"/>
      <c r="V213" s="68"/>
      <c r="W213" s="68"/>
      <c r="X213" s="67"/>
      <c r="Y213" s="68"/>
      <c r="Z213" s="68"/>
      <c r="AA213" s="68"/>
      <c r="AB213" s="68"/>
      <c r="AC213" s="68"/>
      <c r="AD213" s="68"/>
      <c r="AE213" s="14"/>
      <c r="AF213" s="55"/>
      <c r="AG213" s="25"/>
      <c r="AH213" s="24"/>
      <c r="AI213" s="24"/>
      <c r="AJ213" s="26"/>
      <c r="AK213" s="67"/>
      <c r="AL213" s="68"/>
      <c r="AM213" s="68"/>
      <c r="AN213" s="68"/>
      <c r="AO213" s="68"/>
      <c r="AP213" s="68"/>
      <c r="AQ213" s="68"/>
      <c r="AR213" s="67"/>
    </row>
    <row r="214" spans="1:44" outlineLevel="2">
      <c r="A214" s="39" t="s">
        <v>163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AE214" s="27"/>
    </row>
    <row r="215" spans="1:44" outlineLevel="2">
      <c r="A215" s="39" t="s">
        <v>163</v>
      </c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AE215" s="27"/>
    </row>
    <row r="216" spans="1:44" outlineLevel="2">
      <c r="A216" s="39" t="s">
        <v>163</v>
      </c>
      <c r="B216" s="15"/>
      <c r="C216" s="15"/>
      <c r="D216" s="15"/>
      <c r="E216" s="15"/>
      <c r="F216" s="14" t="s">
        <v>150</v>
      </c>
      <c r="G216" s="14"/>
      <c r="H216" s="15"/>
      <c r="I216" s="15"/>
      <c r="J216" s="15"/>
      <c r="K216" s="15"/>
      <c r="L216" s="53"/>
      <c r="M216" s="19"/>
      <c r="N216" s="18"/>
      <c r="O216" s="18"/>
      <c r="P216" s="20"/>
      <c r="AE216" s="15"/>
      <c r="AF216" s="53"/>
      <c r="AG216" s="19"/>
      <c r="AH216" s="18"/>
      <c r="AI216" s="18"/>
      <c r="AJ216" s="20"/>
    </row>
    <row r="217" spans="1:44" outlineLevel="3">
      <c r="A217" s="39" t="s">
        <v>163</v>
      </c>
      <c r="B217" s="27"/>
      <c r="C217" s="27"/>
      <c r="D217" s="27"/>
      <c r="E217" s="27"/>
      <c r="F217" s="27"/>
      <c r="G217" s="37" t="s">
        <v>140</v>
      </c>
      <c r="H217" s="27"/>
      <c r="I217" s="27"/>
      <c r="J217" s="27"/>
      <c r="K217" s="27"/>
      <c r="AE217" s="27"/>
    </row>
    <row r="218" spans="1:44" outlineLevel="3">
      <c r="A218" s="39" t="s">
        <v>163</v>
      </c>
      <c r="B218" s="27"/>
      <c r="C218" s="27"/>
      <c r="D218" s="27"/>
      <c r="E218" s="27"/>
      <c r="F218" s="34"/>
      <c r="G218" s="8" t="s">
        <v>114</v>
      </c>
      <c r="H218" s="27"/>
      <c r="I218" s="27"/>
      <c r="J218" s="27"/>
      <c r="K218" s="27"/>
      <c r="AE218" s="27"/>
    </row>
    <row r="219" spans="1:44" outlineLevel="3">
      <c r="A219" s="39" t="s">
        <v>163</v>
      </c>
      <c r="B219" s="15"/>
      <c r="C219" s="15"/>
      <c r="D219" s="15"/>
      <c r="E219" s="15"/>
      <c r="F219" s="14"/>
      <c r="G219" s="35" t="s">
        <v>141</v>
      </c>
      <c r="H219" s="36"/>
      <c r="I219" s="15"/>
      <c r="J219" s="15"/>
      <c r="K219" s="15"/>
      <c r="L219" s="53"/>
      <c r="M219" s="19"/>
      <c r="N219" s="18"/>
      <c r="O219" s="18"/>
      <c r="P219" s="20"/>
      <c r="AE219" s="15"/>
      <c r="AF219" s="53"/>
      <c r="AG219" s="19"/>
      <c r="AH219" s="18"/>
      <c r="AI219" s="18"/>
      <c r="AJ219" s="20"/>
    </row>
    <row r="220" spans="1:44" outlineLevel="3">
      <c r="A220" s="39" t="s">
        <v>163</v>
      </c>
      <c r="B220" s="27"/>
      <c r="C220" s="27"/>
      <c r="D220" s="27"/>
      <c r="E220" s="27"/>
      <c r="F220" s="34"/>
      <c r="H220" s="8" t="s">
        <v>142</v>
      </c>
      <c r="I220" s="27"/>
      <c r="J220" s="27"/>
      <c r="K220" s="27"/>
      <c r="AE220" s="27"/>
    </row>
    <row r="221" spans="1:44" outlineLevel="3">
      <c r="A221" s="39" t="s">
        <v>163</v>
      </c>
      <c r="B221" s="27"/>
      <c r="C221" s="27"/>
      <c r="D221" s="27"/>
      <c r="E221" s="27"/>
      <c r="F221" s="34"/>
      <c r="H221" s="8" t="s">
        <v>143</v>
      </c>
      <c r="I221" s="27"/>
      <c r="J221" s="27"/>
      <c r="K221" s="27"/>
      <c r="AE221" s="27"/>
    </row>
    <row r="222" spans="1:44" outlineLevel="3">
      <c r="A222" s="39" t="s">
        <v>163</v>
      </c>
      <c r="B222" s="27"/>
      <c r="C222" s="27"/>
      <c r="D222" s="27"/>
      <c r="E222" s="27"/>
      <c r="F222" s="34"/>
      <c r="H222" s="8" t="s">
        <v>144</v>
      </c>
      <c r="I222" s="27"/>
      <c r="J222" s="27"/>
      <c r="K222" s="27"/>
      <c r="AE222" s="27"/>
    </row>
    <row r="223" spans="1:44" outlineLevel="3">
      <c r="A223" s="39" t="s">
        <v>163</v>
      </c>
      <c r="B223" s="27"/>
      <c r="C223" s="27"/>
      <c r="D223" s="27"/>
      <c r="E223" s="27"/>
      <c r="F223" s="34"/>
      <c r="H223" s="8" t="s">
        <v>145</v>
      </c>
      <c r="I223" s="27"/>
      <c r="J223" s="27"/>
      <c r="K223" s="27"/>
      <c r="AE223" s="27"/>
    </row>
    <row r="224" spans="1:44" outlineLevel="3">
      <c r="A224" s="39" t="s">
        <v>163</v>
      </c>
      <c r="B224" s="15"/>
      <c r="C224" s="15"/>
      <c r="D224" s="15"/>
      <c r="E224" s="15"/>
      <c r="F224" s="14"/>
      <c r="G224" s="35" t="s">
        <v>149</v>
      </c>
      <c r="H224" s="36"/>
      <c r="I224" s="15"/>
      <c r="J224" s="15"/>
      <c r="K224" s="15"/>
      <c r="L224" s="53"/>
      <c r="M224" s="19"/>
      <c r="N224" s="18"/>
      <c r="O224" s="18"/>
      <c r="P224" s="20"/>
      <c r="AE224" s="15"/>
      <c r="AF224" s="53"/>
      <c r="AG224" s="19"/>
      <c r="AH224" s="18"/>
      <c r="AI224" s="18"/>
      <c r="AJ224" s="20"/>
    </row>
    <row r="225" spans="1:36" outlineLevel="3">
      <c r="A225" s="39" t="s">
        <v>163</v>
      </c>
      <c r="B225" s="27"/>
      <c r="C225" s="27"/>
      <c r="D225" s="27"/>
      <c r="E225" s="27"/>
      <c r="F225" s="34"/>
      <c r="H225" s="8" t="s">
        <v>142</v>
      </c>
      <c r="I225" s="27"/>
      <c r="J225" s="27"/>
      <c r="K225" s="27"/>
      <c r="AE225" s="27"/>
    </row>
    <row r="226" spans="1:36" outlineLevel="3">
      <c r="A226" s="39" t="s">
        <v>163</v>
      </c>
      <c r="B226" s="27"/>
      <c r="C226" s="27"/>
      <c r="D226" s="27"/>
      <c r="E226" s="27"/>
      <c r="F226" s="34"/>
      <c r="H226" s="8" t="s">
        <v>143</v>
      </c>
      <c r="I226" s="27"/>
      <c r="J226" s="27"/>
      <c r="K226" s="27"/>
      <c r="AE226" s="27"/>
    </row>
    <row r="227" spans="1:36" outlineLevel="3">
      <c r="A227" s="39" t="s">
        <v>163</v>
      </c>
      <c r="B227" s="27"/>
      <c r="C227" s="27"/>
      <c r="D227" s="27"/>
      <c r="E227" s="27"/>
      <c r="F227" s="34"/>
      <c r="H227" s="8" t="s">
        <v>144</v>
      </c>
      <c r="I227" s="27"/>
      <c r="J227" s="27"/>
      <c r="K227" s="27"/>
      <c r="AE227" s="27"/>
    </row>
    <row r="228" spans="1:36" outlineLevel="3">
      <c r="A228" s="39" t="s">
        <v>163</v>
      </c>
      <c r="B228" s="27"/>
      <c r="C228" s="27"/>
      <c r="D228" s="27"/>
      <c r="E228" s="27"/>
      <c r="F228" s="34"/>
      <c r="H228" s="8" t="s">
        <v>145</v>
      </c>
      <c r="I228" s="27"/>
      <c r="J228" s="27"/>
      <c r="K228" s="27"/>
      <c r="AE228" s="27"/>
    </row>
    <row r="229" spans="1:36" outlineLevel="2">
      <c r="A229" s="39" t="s">
        <v>163</v>
      </c>
      <c r="B229" s="27"/>
      <c r="C229" s="27"/>
      <c r="D229" s="27"/>
      <c r="E229" s="27"/>
      <c r="F229" s="34"/>
      <c r="I229" s="27"/>
      <c r="J229" s="27"/>
      <c r="K229" s="27"/>
      <c r="AE229" s="27"/>
    </row>
    <row r="230" spans="1:36" outlineLevel="1">
      <c r="A230" s="39" t="s">
        <v>163</v>
      </c>
      <c r="B230" s="27"/>
      <c r="C230" s="27"/>
      <c r="D230" s="27"/>
      <c r="E230" s="27"/>
      <c r="F230" s="34"/>
      <c r="I230" s="27"/>
      <c r="J230" s="27"/>
      <c r="K230" s="27"/>
      <c r="AE230" s="27"/>
    </row>
    <row r="231" spans="1:36" outlineLevel="1">
      <c r="A231" s="39" t="s">
        <v>163</v>
      </c>
      <c r="B231" s="15"/>
      <c r="C231" s="15"/>
      <c r="D231" s="15"/>
      <c r="E231" s="35" t="s">
        <v>151</v>
      </c>
      <c r="F231" s="36"/>
      <c r="G231" s="36"/>
      <c r="H231" s="36"/>
      <c r="I231" s="36"/>
      <c r="J231" s="15"/>
      <c r="K231" s="15"/>
      <c r="L231" s="53"/>
      <c r="M231" s="19"/>
      <c r="N231" s="18"/>
      <c r="O231" s="18"/>
      <c r="P231" s="20"/>
      <c r="AE231" s="15"/>
      <c r="AF231" s="53"/>
      <c r="AG231" s="19"/>
      <c r="AH231" s="18"/>
      <c r="AI231" s="18"/>
      <c r="AJ231" s="20"/>
    </row>
    <row r="232" spans="1:36" outlineLevel="2">
      <c r="A232" s="39" t="s">
        <v>163</v>
      </c>
      <c r="B232" s="27"/>
      <c r="C232" s="27"/>
      <c r="D232" s="27"/>
      <c r="F232" s="8" t="s">
        <v>152</v>
      </c>
      <c r="H232" s="7"/>
      <c r="J232" s="27"/>
      <c r="K232" s="27"/>
      <c r="L232" s="54"/>
      <c r="AE232" s="27"/>
      <c r="AF232" s="54"/>
    </row>
    <row r="233" spans="1:36" outlineLevel="2">
      <c r="A233" s="39" t="s">
        <v>163</v>
      </c>
      <c r="B233" s="27"/>
      <c r="C233" s="27"/>
      <c r="D233" s="27"/>
      <c r="F233" s="8" t="s">
        <v>153</v>
      </c>
      <c r="J233" s="27"/>
      <c r="K233" s="27"/>
      <c r="L233" s="54"/>
      <c r="AE233" s="27"/>
      <c r="AF233" s="54"/>
    </row>
    <row r="234" spans="1:36" outlineLevel="2">
      <c r="A234" s="39" t="s">
        <v>163</v>
      </c>
      <c r="B234" s="27"/>
      <c r="C234" s="27"/>
      <c r="D234" s="27"/>
      <c r="F234" s="8" t="s">
        <v>114</v>
      </c>
      <c r="J234" s="27"/>
      <c r="K234" s="27"/>
      <c r="L234" s="54"/>
      <c r="AE234" s="27"/>
      <c r="AF234" s="54"/>
    </row>
    <row r="235" spans="1:36" outlineLevel="2">
      <c r="A235" s="39" t="s">
        <v>163</v>
      </c>
      <c r="B235" s="15"/>
      <c r="C235" s="15"/>
      <c r="D235" s="15"/>
      <c r="E235" s="36"/>
      <c r="F235" s="14" t="s">
        <v>115</v>
      </c>
      <c r="G235" s="15"/>
      <c r="H235" s="36"/>
      <c r="I235" s="36"/>
      <c r="J235" s="15"/>
      <c r="K235" s="15"/>
      <c r="L235" s="53"/>
      <c r="M235" s="19"/>
      <c r="N235" s="18"/>
      <c r="O235" s="18"/>
      <c r="P235" s="20"/>
      <c r="AE235" s="15"/>
      <c r="AF235" s="53"/>
      <c r="AG235" s="19"/>
      <c r="AH235" s="18"/>
      <c r="AI235" s="18"/>
      <c r="AJ235" s="20"/>
    </row>
    <row r="236" spans="1:36" outlineLevel="2">
      <c r="A236" s="39" t="s">
        <v>163</v>
      </c>
      <c r="B236" s="27"/>
      <c r="C236" s="27"/>
      <c r="D236" s="27"/>
      <c r="F236" s="27"/>
      <c r="G236" s="27" t="s">
        <v>116</v>
      </c>
      <c r="J236" s="27"/>
      <c r="K236" s="27"/>
      <c r="AE236" s="27"/>
    </row>
    <row r="237" spans="1:36" outlineLevel="2">
      <c r="A237" s="39" t="s">
        <v>163</v>
      </c>
      <c r="B237" s="27"/>
      <c r="C237" s="27"/>
      <c r="D237" s="27"/>
      <c r="F237" s="27"/>
      <c r="G237" s="27" t="s">
        <v>117</v>
      </c>
      <c r="J237" s="27"/>
      <c r="K237" s="27"/>
      <c r="AE237" s="27"/>
    </row>
    <row r="238" spans="1:36" outlineLevel="2">
      <c r="A238" s="39" t="s">
        <v>163</v>
      </c>
      <c r="B238" s="15"/>
      <c r="C238" s="15"/>
      <c r="D238" s="15"/>
      <c r="E238" s="15"/>
      <c r="F238" s="15"/>
      <c r="G238" s="14" t="s">
        <v>115</v>
      </c>
      <c r="H238" s="15"/>
      <c r="I238" s="15"/>
      <c r="J238" s="15"/>
      <c r="K238" s="15"/>
      <c r="L238" s="53"/>
      <c r="M238" s="19"/>
      <c r="N238" s="18"/>
      <c r="O238" s="18"/>
      <c r="P238" s="20"/>
      <c r="AE238" s="15"/>
      <c r="AF238" s="53"/>
      <c r="AG238" s="19"/>
      <c r="AH238" s="18"/>
      <c r="AI238" s="18"/>
      <c r="AJ238" s="20"/>
    </row>
    <row r="239" spans="1:36" outlineLevel="2">
      <c r="A239" s="39" t="s">
        <v>163</v>
      </c>
      <c r="B239" s="15"/>
      <c r="C239" s="15"/>
      <c r="D239" s="15"/>
      <c r="E239" s="15"/>
      <c r="F239" s="35" t="s">
        <v>149</v>
      </c>
      <c r="G239" s="36"/>
      <c r="H239" s="15"/>
      <c r="I239" s="15"/>
      <c r="J239" s="15"/>
      <c r="K239" s="15"/>
      <c r="L239" s="53"/>
      <c r="M239" s="19"/>
      <c r="N239" s="18"/>
      <c r="O239" s="18"/>
      <c r="P239" s="20"/>
      <c r="AE239" s="15"/>
      <c r="AF239" s="53"/>
      <c r="AG239" s="19"/>
      <c r="AH239" s="18"/>
      <c r="AI239" s="18"/>
      <c r="AJ239" s="20"/>
    </row>
    <row r="240" spans="1:36" outlineLevel="2">
      <c r="A240" s="39" t="s">
        <v>163</v>
      </c>
      <c r="B240" s="27"/>
      <c r="C240" s="27"/>
      <c r="D240" s="27"/>
      <c r="E240" s="27"/>
      <c r="G240" s="8" t="s">
        <v>142</v>
      </c>
      <c r="H240" s="27"/>
      <c r="I240" s="27"/>
      <c r="J240" s="27"/>
      <c r="K240" s="27"/>
      <c r="AE240" s="27"/>
    </row>
    <row r="241" spans="1:44" outlineLevel="2">
      <c r="A241" s="39" t="s">
        <v>163</v>
      </c>
      <c r="B241" s="27"/>
      <c r="C241" s="27"/>
      <c r="D241" s="27"/>
      <c r="E241" s="27"/>
      <c r="G241" s="8" t="s">
        <v>143</v>
      </c>
      <c r="H241" s="27"/>
      <c r="I241" s="27"/>
      <c r="J241" s="27"/>
      <c r="K241" s="27"/>
      <c r="AE241" s="27"/>
    </row>
    <row r="242" spans="1:44" outlineLevel="2">
      <c r="A242" s="39" t="s">
        <v>163</v>
      </c>
      <c r="B242" s="27"/>
      <c r="C242" s="27"/>
      <c r="D242" s="27"/>
      <c r="E242" s="27"/>
      <c r="G242" s="8" t="s">
        <v>144</v>
      </c>
      <c r="H242" s="27"/>
      <c r="I242" s="27"/>
      <c r="J242" s="27"/>
      <c r="K242" s="27"/>
      <c r="AE242" s="27"/>
    </row>
    <row r="243" spans="1:44" outlineLevel="2">
      <c r="A243" s="39" t="s">
        <v>163</v>
      </c>
      <c r="B243" s="27"/>
      <c r="C243" s="27"/>
      <c r="D243" s="27"/>
      <c r="E243" s="27"/>
      <c r="G243" s="8" t="s">
        <v>145</v>
      </c>
      <c r="H243" s="27"/>
      <c r="I243" s="27"/>
      <c r="J243" s="27"/>
      <c r="K243" s="27"/>
      <c r="AE243" s="27"/>
    </row>
    <row r="244" spans="1:44" s="7" customFormat="1" outlineLevel="2">
      <c r="A244" s="39" t="s">
        <v>163</v>
      </c>
      <c r="B244" s="14"/>
      <c r="C244" s="14"/>
      <c r="D244" s="14"/>
      <c r="E244" s="14"/>
      <c r="F244" s="14" t="s">
        <v>123</v>
      </c>
      <c r="G244" s="14"/>
      <c r="H244" s="14"/>
      <c r="I244" s="14"/>
      <c r="J244" s="14"/>
      <c r="K244" s="14"/>
      <c r="L244" s="55"/>
      <c r="M244" s="25"/>
      <c r="N244" s="24"/>
      <c r="O244" s="24"/>
      <c r="P244" s="26"/>
      <c r="Q244" s="67"/>
      <c r="R244" s="68"/>
      <c r="S244" s="68"/>
      <c r="T244" s="68"/>
      <c r="U244" s="68"/>
      <c r="V244" s="68"/>
      <c r="W244" s="68"/>
      <c r="X244" s="67"/>
      <c r="Y244" s="68"/>
      <c r="Z244" s="68"/>
      <c r="AA244" s="68"/>
      <c r="AB244" s="68"/>
      <c r="AC244" s="68"/>
      <c r="AD244" s="68"/>
      <c r="AE244" s="14"/>
      <c r="AF244" s="55"/>
      <c r="AG244" s="25"/>
      <c r="AH244" s="24"/>
      <c r="AI244" s="24"/>
      <c r="AJ244" s="26"/>
      <c r="AK244" s="67"/>
      <c r="AL244" s="68"/>
      <c r="AM244" s="68"/>
      <c r="AN244" s="68"/>
      <c r="AO244" s="68"/>
      <c r="AP244" s="68"/>
      <c r="AQ244" s="68"/>
      <c r="AR244" s="67"/>
    </row>
    <row r="245" spans="1:44" outlineLevel="2">
      <c r="A245" s="39" t="s">
        <v>163</v>
      </c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AE245" s="27"/>
    </row>
    <row r="246" spans="1:44" outlineLevel="2">
      <c r="A246" s="39" t="s">
        <v>163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AE246" s="27"/>
    </row>
    <row r="247" spans="1:44" outlineLevel="2">
      <c r="A247" s="39" t="s">
        <v>163</v>
      </c>
      <c r="B247" s="15"/>
      <c r="C247" s="15"/>
      <c r="D247" s="15"/>
      <c r="E247" s="15"/>
      <c r="F247" s="14" t="s">
        <v>154</v>
      </c>
      <c r="G247" s="14"/>
      <c r="H247" s="15"/>
      <c r="I247" s="15"/>
      <c r="J247" s="15"/>
      <c r="K247" s="15"/>
      <c r="L247" s="53"/>
      <c r="M247" s="19"/>
      <c r="N247" s="18"/>
      <c r="O247" s="18"/>
      <c r="P247" s="20"/>
      <c r="AE247" s="15"/>
      <c r="AF247" s="53"/>
      <c r="AG247" s="19"/>
      <c r="AH247" s="18"/>
      <c r="AI247" s="18"/>
      <c r="AJ247" s="20"/>
    </row>
    <row r="248" spans="1:44" outlineLevel="3">
      <c r="A248" s="39" t="s">
        <v>163</v>
      </c>
      <c r="B248" s="27"/>
      <c r="C248" s="27"/>
      <c r="D248" s="27"/>
      <c r="E248" s="27"/>
      <c r="F248" s="27"/>
      <c r="G248" s="37" t="s">
        <v>140</v>
      </c>
      <c r="H248" s="27"/>
      <c r="I248" s="27"/>
      <c r="J248" s="27"/>
      <c r="K248" s="27"/>
      <c r="AE248" s="27"/>
    </row>
    <row r="249" spans="1:44" outlineLevel="3">
      <c r="A249" s="39" t="s">
        <v>163</v>
      </c>
      <c r="B249" s="27"/>
      <c r="C249" s="27"/>
      <c r="D249" s="27"/>
      <c r="E249" s="27"/>
      <c r="F249" s="34"/>
      <c r="G249" s="8" t="s">
        <v>114</v>
      </c>
      <c r="H249" s="27"/>
      <c r="I249" s="27"/>
      <c r="J249" s="27"/>
      <c r="K249" s="27"/>
      <c r="AE249" s="27"/>
    </row>
    <row r="250" spans="1:44" outlineLevel="3">
      <c r="A250" s="39" t="s">
        <v>163</v>
      </c>
      <c r="B250" s="15"/>
      <c r="C250" s="15"/>
      <c r="D250" s="15"/>
      <c r="E250" s="15"/>
      <c r="F250" s="14"/>
      <c r="G250" s="35" t="s">
        <v>141</v>
      </c>
      <c r="H250" s="36"/>
      <c r="I250" s="15"/>
      <c r="J250" s="15"/>
      <c r="K250" s="15"/>
      <c r="L250" s="53"/>
      <c r="M250" s="19"/>
      <c r="N250" s="18"/>
      <c r="O250" s="18"/>
      <c r="P250" s="20"/>
      <c r="AE250" s="15"/>
      <c r="AF250" s="53"/>
      <c r="AG250" s="19"/>
      <c r="AH250" s="18"/>
      <c r="AI250" s="18"/>
      <c r="AJ250" s="20"/>
    </row>
    <row r="251" spans="1:44" outlineLevel="3">
      <c r="A251" s="39" t="s">
        <v>163</v>
      </c>
      <c r="B251" s="27"/>
      <c r="C251" s="27"/>
      <c r="D251" s="27"/>
      <c r="E251" s="27"/>
      <c r="F251" s="34"/>
      <c r="H251" s="8" t="s">
        <v>142</v>
      </c>
      <c r="I251" s="27"/>
      <c r="J251" s="27"/>
      <c r="K251" s="27"/>
      <c r="AE251" s="27"/>
    </row>
    <row r="252" spans="1:44" outlineLevel="3">
      <c r="A252" s="39" t="s">
        <v>163</v>
      </c>
      <c r="B252" s="27"/>
      <c r="C252" s="27"/>
      <c r="D252" s="27"/>
      <c r="E252" s="27"/>
      <c r="F252" s="34"/>
      <c r="H252" s="8" t="s">
        <v>143</v>
      </c>
      <c r="I252" s="27"/>
      <c r="J252" s="27"/>
      <c r="K252" s="27"/>
      <c r="AE252" s="27"/>
    </row>
    <row r="253" spans="1:44" outlineLevel="3">
      <c r="A253" s="39" t="s">
        <v>163</v>
      </c>
      <c r="B253" s="27"/>
      <c r="C253" s="27"/>
      <c r="D253" s="27"/>
      <c r="E253" s="27"/>
      <c r="F253" s="34"/>
      <c r="H253" s="8" t="s">
        <v>144</v>
      </c>
      <c r="I253" s="27"/>
      <c r="J253" s="27"/>
      <c r="K253" s="27"/>
      <c r="AE253" s="27"/>
    </row>
    <row r="254" spans="1:44" outlineLevel="3">
      <c r="A254" s="39" t="s">
        <v>163</v>
      </c>
      <c r="B254" s="27"/>
      <c r="C254" s="27"/>
      <c r="D254" s="27"/>
      <c r="E254" s="27"/>
      <c r="F254" s="34"/>
      <c r="H254" s="8" t="s">
        <v>145</v>
      </c>
      <c r="I254" s="27"/>
      <c r="J254" s="27"/>
      <c r="K254" s="27"/>
      <c r="AE254" s="27"/>
    </row>
    <row r="255" spans="1:44" outlineLevel="3">
      <c r="A255" s="39" t="s">
        <v>163</v>
      </c>
      <c r="B255" s="15"/>
      <c r="C255" s="15"/>
      <c r="D255" s="15"/>
      <c r="E255" s="15"/>
      <c r="F255" s="14"/>
      <c r="G255" s="35" t="s">
        <v>149</v>
      </c>
      <c r="H255" s="36"/>
      <c r="I255" s="15"/>
      <c r="J255" s="15"/>
      <c r="K255" s="15"/>
      <c r="L255" s="53"/>
      <c r="M255" s="19"/>
      <c r="N255" s="18"/>
      <c r="O255" s="18"/>
      <c r="P255" s="20"/>
      <c r="AE255" s="15"/>
      <c r="AF255" s="53"/>
      <c r="AG255" s="19"/>
      <c r="AH255" s="18"/>
      <c r="AI255" s="18"/>
      <c r="AJ255" s="20"/>
    </row>
    <row r="256" spans="1:44" outlineLevel="3">
      <c r="A256" s="39" t="s">
        <v>163</v>
      </c>
      <c r="B256" s="27"/>
      <c r="C256" s="27"/>
      <c r="D256" s="27"/>
      <c r="E256" s="27"/>
      <c r="F256" s="34"/>
      <c r="H256" s="8" t="s">
        <v>142</v>
      </c>
      <c r="I256" s="27"/>
      <c r="J256" s="27"/>
      <c r="K256" s="27"/>
      <c r="AE256" s="27"/>
    </row>
    <row r="257" spans="1:36" outlineLevel="3">
      <c r="A257" s="39" t="s">
        <v>163</v>
      </c>
      <c r="B257" s="27"/>
      <c r="C257" s="27"/>
      <c r="D257" s="27"/>
      <c r="E257" s="27"/>
      <c r="F257" s="34"/>
      <c r="H257" s="8" t="s">
        <v>143</v>
      </c>
      <c r="I257" s="27"/>
      <c r="J257" s="27"/>
      <c r="K257" s="27"/>
      <c r="AE257" s="27"/>
    </row>
    <row r="258" spans="1:36" outlineLevel="3">
      <c r="A258" s="39" t="s">
        <v>163</v>
      </c>
      <c r="B258" s="27"/>
      <c r="C258" s="27"/>
      <c r="D258" s="27"/>
      <c r="E258" s="27"/>
      <c r="F258" s="34"/>
      <c r="H258" s="8" t="s">
        <v>144</v>
      </c>
      <c r="I258" s="27"/>
      <c r="J258" s="27"/>
      <c r="K258" s="27"/>
      <c r="AE258" s="27"/>
    </row>
    <row r="259" spans="1:36" outlineLevel="3">
      <c r="A259" s="39" t="s">
        <v>163</v>
      </c>
      <c r="B259" s="27"/>
      <c r="C259" s="27"/>
      <c r="D259" s="27"/>
      <c r="E259" s="27"/>
      <c r="F259" s="34"/>
      <c r="H259" s="8" t="s">
        <v>145</v>
      </c>
      <c r="I259" s="27"/>
      <c r="J259" s="27"/>
      <c r="K259" s="27"/>
      <c r="AE259" s="27"/>
    </row>
    <row r="260" spans="1:36" outlineLevel="2">
      <c r="A260" s="39" t="s">
        <v>163</v>
      </c>
      <c r="B260" s="27"/>
      <c r="C260" s="27"/>
      <c r="D260" s="27"/>
      <c r="E260" s="27"/>
      <c r="F260" s="34"/>
      <c r="I260" s="27"/>
      <c r="J260" s="27"/>
      <c r="K260" s="27"/>
      <c r="AE260" s="27"/>
    </row>
    <row r="261" spans="1:36" outlineLevel="1">
      <c r="A261" s="39" t="s">
        <v>163</v>
      </c>
      <c r="B261" s="27"/>
      <c r="C261" s="27"/>
      <c r="D261" s="27"/>
      <c r="E261" s="27"/>
      <c r="F261" s="34"/>
      <c r="I261" s="27"/>
      <c r="J261" s="27"/>
      <c r="K261" s="27"/>
      <c r="AE261" s="27"/>
    </row>
    <row r="262" spans="1:36" outlineLevel="1">
      <c r="A262" s="39" t="s">
        <v>163</v>
      </c>
      <c r="B262" s="15"/>
      <c r="C262" s="15"/>
      <c r="D262" s="15"/>
      <c r="E262" s="35" t="s">
        <v>155</v>
      </c>
      <c r="F262" s="36"/>
      <c r="G262" s="36"/>
      <c r="H262" s="36"/>
      <c r="I262" s="36"/>
      <c r="J262" s="15"/>
      <c r="K262" s="15"/>
      <c r="L262" s="53"/>
      <c r="M262" s="19"/>
      <c r="N262" s="18"/>
      <c r="O262" s="18"/>
      <c r="P262" s="20"/>
      <c r="AE262" s="15"/>
      <c r="AF262" s="53"/>
      <c r="AG262" s="19"/>
      <c r="AH262" s="18"/>
      <c r="AI262" s="18"/>
      <c r="AJ262" s="20"/>
    </row>
    <row r="263" spans="1:36" outlineLevel="2">
      <c r="A263" s="39" t="s">
        <v>163</v>
      </c>
      <c r="B263" s="27"/>
      <c r="C263" s="27"/>
      <c r="D263" s="27"/>
      <c r="F263" s="8" t="s">
        <v>157</v>
      </c>
      <c r="H263" s="7"/>
      <c r="J263" s="27"/>
      <c r="K263" s="27"/>
      <c r="AE263" s="27"/>
    </row>
    <row r="264" spans="1:36" outlineLevel="2">
      <c r="A264" s="39" t="s">
        <v>163</v>
      </c>
      <c r="B264" s="27"/>
      <c r="C264" s="27"/>
      <c r="D264" s="27"/>
      <c r="F264" s="8" t="s">
        <v>158</v>
      </c>
      <c r="J264" s="27"/>
      <c r="K264" s="27"/>
      <c r="AE264" s="27"/>
    </row>
    <row r="265" spans="1:36" outlineLevel="2">
      <c r="A265" s="39" t="s">
        <v>163</v>
      </c>
      <c r="B265" s="27"/>
      <c r="C265" s="27"/>
      <c r="D265" s="27"/>
      <c r="F265" s="38" t="s">
        <v>159</v>
      </c>
      <c r="J265" s="27"/>
      <c r="K265" s="27"/>
      <c r="AE265" s="27"/>
    </row>
    <row r="266" spans="1:36" outlineLevel="2">
      <c r="A266" s="39" t="s">
        <v>163</v>
      </c>
      <c r="B266" s="27"/>
      <c r="C266" s="27"/>
      <c r="D266" s="27"/>
      <c r="F266" s="38" t="s">
        <v>160</v>
      </c>
      <c r="J266" s="27"/>
      <c r="K266" s="27"/>
      <c r="AE266" s="27"/>
    </row>
    <row r="267" spans="1:36" outlineLevel="2">
      <c r="A267" s="39" t="s">
        <v>163</v>
      </c>
      <c r="B267" s="27"/>
      <c r="C267" s="27"/>
      <c r="D267" s="27"/>
      <c r="F267" s="8" t="s">
        <v>114</v>
      </c>
      <c r="J267" s="27"/>
      <c r="K267" s="27"/>
      <c r="AE267" s="27"/>
    </row>
    <row r="268" spans="1:36" outlineLevel="2">
      <c r="A268" s="39" t="s">
        <v>163</v>
      </c>
      <c r="B268" s="15"/>
      <c r="C268" s="15"/>
      <c r="D268" s="15"/>
      <c r="E268" s="36"/>
      <c r="F268" s="14" t="s">
        <v>115</v>
      </c>
      <c r="G268" s="15"/>
      <c r="H268" s="36"/>
      <c r="I268" s="36"/>
      <c r="J268" s="15"/>
      <c r="K268" s="15"/>
      <c r="L268" s="53"/>
      <c r="M268" s="19"/>
      <c r="N268" s="18"/>
      <c r="O268" s="18"/>
      <c r="P268" s="20"/>
      <c r="AE268" s="15"/>
      <c r="AF268" s="53"/>
      <c r="AG268" s="19"/>
      <c r="AH268" s="18"/>
      <c r="AI268" s="18"/>
      <c r="AJ268" s="20"/>
    </row>
    <row r="269" spans="1:36" outlineLevel="2">
      <c r="A269" s="39" t="s">
        <v>163</v>
      </c>
      <c r="B269" s="27"/>
      <c r="C269" s="27"/>
      <c r="D269" s="27"/>
      <c r="F269" s="27"/>
      <c r="G269" s="27" t="s">
        <v>116</v>
      </c>
      <c r="J269" s="27"/>
      <c r="K269" s="27"/>
      <c r="AE269" s="27"/>
    </row>
    <row r="270" spans="1:36" outlineLevel="2">
      <c r="A270" s="39" t="s">
        <v>163</v>
      </c>
      <c r="B270" s="27"/>
      <c r="C270" s="27"/>
      <c r="D270" s="27"/>
      <c r="F270" s="27"/>
      <c r="G270" s="27" t="s">
        <v>117</v>
      </c>
      <c r="J270" s="27"/>
      <c r="K270" s="27"/>
      <c r="AE270" s="27"/>
    </row>
    <row r="271" spans="1:36" outlineLevel="2">
      <c r="A271" s="39" t="s">
        <v>163</v>
      </c>
      <c r="B271" s="15"/>
      <c r="C271" s="15"/>
      <c r="D271" s="15"/>
      <c r="E271" s="15"/>
      <c r="F271" s="15"/>
      <c r="G271" s="14" t="s">
        <v>115</v>
      </c>
      <c r="H271" s="15"/>
      <c r="I271" s="15"/>
      <c r="J271" s="15"/>
      <c r="K271" s="15"/>
      <c r="L271" s="53"/>
      <c r="M271" s="19"/>
      <c r="N271" s="18"/>
      <c r="O271" s="18"/>
      <c r="P271" s="20"/>
      <c r="AE271" s="15"/>
      <c r="AF271" s="53"/>
      <c r="AG271" s="19"/>
      <c r="AH271" s="18"/>
      <c r="AI271" s="18"/>
      <c r="AJ271" s="20"/>
    </row>
    <row r="272" spans="1:36" outlineLevel="2">
      <c r="A272" s="39" t="s">
        <v>163</v>
      </c>
      <c r="B272" s="27"/>
      <c r="C272" s="27"/>
      <c r="D272" s="27"/>
      <c r="E272" s="27"/>
      <c r="F272" s="27" t="s">
        <v>161</v>
      </c>
      <c r="G272" s="34"/>
      <c r="H272" s="27"/>
      <c r="I272" s="27"/>
      <c r="J272" s="27"/>
      <c r="K272" s="27"/>
      <c r="AE272" s="27"/>
    </row>
    <row r="273" spans="1:44" outlineLevel="2">
      <c r="A273" s="39" t="s">
        <v>163</v>
      </c>
      <c r="B273" s="15"/>
      <c r="C273" s="15"/>
      <c r="D273" s="15"/>
      <c r="E273" s="15"/>
      <c r="F273" s="35" t="s">
        <v>149</v>
      </c>
      <c r="G273" s="36"/>
      <c r="H273" s="15"/>
      <c r="I273" s="15"/>
      <c r="J273" s="15"/>
      <c r="K273" s="15"/>
      <c r="L273" s="53"/>
      <c r="M273" s="19"/>
      <c r="N273" s="18"/>
      <c r="O273" s="18"/>
      <c r="P273" s="20"/>
      <c r="AE273" s="15"/>
      <c r="AF273" s="53"/>
      <c r="AG273" s="19"/>
      <c r="AH273" s="18"/>
      <c r="AI273" s="18"/>
      <c r="AJ273" s="20"/>
    </row>
    <row r="274" spans="1:44" outlineLevel="2">
      <c r="A274" s="39" t="s">
        <v>163</v>
      </c>
      <c r="B274" s="27"/>
      <c r="C274" s="27"/>
      <c r="D274" s="27"/>
      <c r="E274" s="27"/>
      <c r="G274" s="8" t="s">
        <v>142</v>
      </c>
      <c r="H274" s="27"/>
      <c r="I274" s="27"/>
      <c r="J274" s="27"/>
      <c r="K274" s="27"/>
      <c r="AE274" s="27"/>
    </row>
    <row r="275" spans="1:44" outlineLevel="2">
      <c r="A275" s="39" t="s">
        <v>163</v>
      </c>
      <c r="B275" s="27"/>
      <c r="C275" s="27"/>
      <c r="D275" s="27"/>
      <c r="E275" s="27"/>
      <c r="G275" s="8" t="s">
        <v>143</v>
      </c>
      <c r="H275" s="27"/>
      <c r="I275" s="27"/>
      <c r="J275" s="27"/>
      <c r="K275" s="27"/>
      <c r="AE275" s="27"/>
    </row>
    <row r="276" spans="1:44" outlineLevel="2">
      <c r="A276" s="39" t="s">
        <v>163</v>
      </c>
      <c r="B276" s="27"/>
      <c r="C276" s="27"/>
      <c r="D276" s="27"/>
      <c r="E276" s="27"/>
      <c r="G276" s="8" t="s">
        <v>144</v>
      </c>
      <c r="H276" s="27"/>
      <c r="I276" s="27"/>
      <c r="J276" s="27"/>
      <c r="K276" s="27"/>
      <c r="AE276" s="27"/>
    </row>
    <row r="277" spans="1:44" outlineLevel="2">
      <c r="A277" s="39" t="s">
        <v>163</v>
      </c>
      <c r="B277" s="27"/>
      <c r="C277" s="27"/>
      <c r="D277" s="27"/>
      <c r="E277" s="27"/>
      <c r="G277" s="8" t="s">
        <v>145</v>
      </c>
      <c r="H277" s="27"/>
      <c r="I277" s="27"/>
      <c r="J277" s="27"/>
      <c r="K277" s="27"/>
      <c r="AE277" s="27"/>
    </row>
    <row r="278" spans="1:44" s="7" customFormat="1" outlineLevel="2">
      <c r="A278" s="39" t="s">
        <v>163</v>
      </c>
      <c r="B278" s="14"/>
      <c r="C278" s="14"/>
      <c r="D278" s="14"/>
      <c r="E278" s="14"/>
      <c r="F278" s="14" t="s">
        <v>123</v>
      </c>
      <c r="G278" s="14"/>
      <c r="H278" s="14"/>
      <c r="I278" s="14"/>
      <c r="J278" s="14"/>
      <c r="K278" s="14"/>
      <c r="L278" s="55"/>
      <c r="M278" s="25"/>
      <c r="N278" s="24"/>
      <c r="O278" s="24"/>
      <c r="P278" s="26"/>
      <c r="Q278" s="67"/>
      <c r="R278" s="68"/>
      <c r="S278" s="68"/>
      <c r="T278" s="68"/>
      <c r="U278" s="68"/>
      <c r="V278" s="68"/>
      <c r="W278" s="68"/>
      <c r="X278" s="67"/>
      <c r="Y278" s="68"/>
      <c r="Z278" s="68"/>
      <c r="AA278" s="68"/>
      <c r="AB278" s="68"/>
      <c r="AC278" s="68"/>
      <c r="AD278" s="68"/>
      <c r="AE278" s="14"/>
      <c r="AF278" s="55"/>
      <c r="AG278" s="25"/>
      <c r="AH278" s="24"/>
      <c r="AI278" s="24"/>
      <c r="AJ278" s="26"/>
      <c r="AK278" s="67"/>
      <c r="AL278" s="68"/>
      <c r="AM278" s="68"/>
      <c r="AN278" s="68"/>
      <c r="AO278" s="68"/>
      <c r="AP278" s="68"/>
      <c r="AQ278" s="68"/>
      <c r="AR278" s="67"/>
    </row>
    <row r="279" spans="1:44" outlineLevel="2">
      <c r="A279" s="39" t="s">
        <v>163</v>
      </c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AE279" s="27"/>
    </row>
    <row r="280" spans="1:44" outlineLevel="2">
      <c r="A280" s="39" t="s">
        <v>163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AE280" s="27"/>
    </row>
    <row r="281" spans="1:44" outlineLevel="2">
      <c r="A281" s="39" t="s">
        <v>163</v>
      </c>
      <c r="B281" s="15"/>
      <c r="C281" s="15"/>
      <c r="D281" s="15"/>
      <c r="E281" s="15"/>
      <c r="F281" s="14" t="s">
        <v>162</v>
      </c>
      <c r="G281" s="14"/>
      <c r="H281" s="15"/>
      <c r="I281" s="15"/>
      <c r="J281" s="15"/>
      <c r="K281" s="15"/>
      <c r="L281" s="53"/>
      <c r="M281" s="19"/>
      <c r="N281" s="18"/>
      <c r="O281" s="18"/>
      <c r="P281" s="20"/>
      <c r="AE281" s="15"/>
      <c r="AF281" s="53"/>
      <c r="AG281" s="19"/>
      <c r="AH281" s="18"/>
      <c r="AI281" s="18"/>
      <c r="AJ281" s="20"/>
    </row>
    <row r="282" spans="1:44" outlineLevel="3">
      <c r="A282" s="39" t="s">
        <v>163</v>
      </c>
      <c r="B282" s="27"/>
      <c r="C282" s="27"/>
      <c r="D282" s="27"/>
      <c r="E282" s="27"/>
      <c r="F282" s="27"/>
      <c r="G282" s="37" t="s">
        <v>140</v>
      </c>
      <c r="H282" s="27"/>
      <c r="I282" s="27"/>
      <c r="J282" s="27"/>
      <c r="K282" s="27"/>
      <c r="AE282" s="27"/>
    </row>
    <row r="283" spans="1:44" outlineLevel="3">
      <c r="A283" s="39" t="s">
        <v>163</v>
      </c>
      <c r="B283" s="27"/>
      <c r="C283" s="27"/>
      <c r="D283" s="27"/>
      <c r="E283" s="27"/>
      <c r="F283" s="34"/>
      <c r="G283" s="8" t="s">
        <v>114</v>
      </c>
      <c r="H283" s="27"/>
      <c r="I283" s="27"/>
      <c r="J283" s="27"/>
      <c r="K283" s="27"/>
      <c r="AE283" s="27"/>
    </row>
    <row r="284" spans="1:44" outlineLevel="3">
      <c r="A284" s="39" t="s">
        <v>163</v>
      </c>
      <c r="B284" s="15"/>
      <c r="C284" s="15"/>
      <c r="D284" s="15"/>
      <c r="E284" s="15"/>
      <c r="F284" s="14"/>
      <c r="G284" s="35" t="s">
        <v>141</v>
      </c>
      <c r="H284" s="36"/>
      <c r="I284" s="15"/>
      <c r="J284" s="15"/>
      <c r="K284" s="15"/>
      <c r="L284" s="53"/>
      <c r="M284" s="19"/>
      <c r="N284" s="18"/>
      <c r="O284" s="18"/>
      <c r="P284" s="20"/>
      <c r="AE284" s="15"/>
      <c r="AF284" s="53"/>
      <c r="AG284" s="19"/>
      <c r="AH284" s="18"/>
      <c r="AI284" s="18"/>
      <c r="AJ284" s="20"/>
    </row>
    <row r="285" spans="1:44" outlineLevel="3">
      <c r="A285" s="39" t="s">
        <v>163</v>
      </c>
      <c r="B285" s="27"/>
      <c r="C285" s="27"/>
      <c r="D285" s="27"/>
      <c r="E285" s="27"/>
      <c r="F285" s="34"/>
      <c r="H285" s="8" t="s">
        <v>142</v>
      </c>
      <c r="I285" s="27"/>
      <c r="J285" s="27"/>
      <c r="K285" s="27"/>
      <c r="AE285" s="27"/>
    </row>
    <row r="286" spans="1:44" outlineLevel="3">
      <c r="A286" s="39" t="s">
        <v>163</v>
      </c>
      <c r="B286" s="27"/>
      <c r="C286" s="27"/>
      <c r="D286" s="27"/>
      <c r="E286" s="27"/>
      <c r="F286" s="34"/>
      <c r="H286" s="8" t="s">
        <v>143</v>
      </c>
      <c r="I286" s="27"/>
      <c r="J286" s="27"/>
      <c r="K286" s="27"/>
      <c r="AE286" s="27"/>
    </row>
    <row r="287" spans="1:44" outlineLevel="3">
      <c r="A287" s="39" t="s">
        <v>163</v>
      </c>
      <c r="B287" s="27"/>
      <c r="C287" s="27"/>
      <c r="D287" s="27"/>
      <c r="E287" s="27"/>
      <c r="F287" s="34"/>
      <c r="H287" s="8" t="s">
        <v>144</v>
      </c>
      <c r="I287" s="27"/>
      <c r="J287" s="27"/>
      <c r="K287" s="27"/>
      <c r="AE287" s="27"/>
    </row>
    <row r="288" spans="1:44" outlineLevel="3">
      <c r="A288" s="39" t="s">
        <v>163</v>
      </c>
      <c r="B288" s="27"/>
      <c r="C288" s="27"/>
      <c r="D288" s="27"/>
      <c r="E288" s="27"/>
      <c r="F288" s="34"/>
      <c r="H288" s="8" t="s">
        <v>145</v>
      </c>
      <c r="I288" s="27"/>
      <c r="J288" s="27"/>
      <c r="K288" s="27"/>
      <c r="AE288" s="27"/>
    </row>
    <row r="289" spans="1:36" outlineLevel="3">
      <c r="A289" s="39" t="s">
        <v>163</v>
      </c>
      <c r="B289" s="15"/>
      <c r="C289" s="15"/>
      <c r="D289" s="15"/>
      <c r="E289" s="15"/>
      <c r="F289" s="14"/>
      <c r="G289" s="35" t="s">
        <v>149</v>
      </c>
      <c r="H289" s="36"/>
      <c r="I289" s="15"/>
      <c r="J289" s="15"/>
      <c r="K289" s="15"/>
      <c r="L289" s="53"/>
      <c r="M289" s="19"/>
      <c r="N289" s="18"/>
      <c r="O289" s="18"/>
      <c r="P289" s="20"/>
      <c r="AE289" s="15"/>
      <c r="AF289" s="53"/>
      <c r="AG289" s="19"/>
      <c r="AH289" s="18"/>
      <c r="AI289" s="18"/>
      <c r="AJ289" s="20"/>
    </row>
    <row r="290" spans="1:36" outlineLevel="3">
      <c r="A290" s="39" t="s">
        <v>163</v>
      </c>
      <c r="B290" s="27"/>
      <c r="C290" s="27"/>
      <c r="D290" s="27"/>
      <c r="E290" s="27"/>
      <c r="F290" s="34"/>
      <c r="H290" s="8" t="s">
        <v>142</v>
      </c>
      <c r="I290" s="27"/>
      <c r="J290" s="27"/>
      <c r="K290" s="27"/>
      <c r="AE290" s="27"/>
    </row>
    <row r="291" spans="1:36" outlineLevel="3">
      <c r="A291" s="39" t="s">
        <v>163</v>
      </c>
      <c r="B291" s="27"/>
      <c r="C291" s="27"/>
      <c r="D291" s="27"/>
      <c r="E291" s="27"/>
      <c r="F291" s="34"/>
      <c r="H291" s="8" t="s">
        <v>143</v>
      </c>
      <c r="I291" s="27"/>
      <c r="J291" s="27"/>
      <c r="K291" s="27"/>
      <c r="AE291" s="27"/>
    </row>
    <row r="292" spans="1:36" outlineLevel="3">
      <c r="A292" s="39" t="s">
        <v>163</v>
      </c>
      <c r="B292" s="27"/>
      <c r="C292" s="27"/>
      <c r="D292" s="27"/>
      <c r="E292" s="27"/>
      <c r="F292" s="34"/>
      <c r="H292" s="8" t="s">
        <v>144</v>
      </c>
      <c r="I292" s="27"/>
      <c r="J292" s="27"/>
      <c r="K292" s="27"/>
      <c r="AE292" s="27"/>
    </row>
    <row r="293" spans="1:36" outlineLevel="3">
      <c r="A293" s="39" t="s">
        <v>163</v>
      </c>
      <c r="B293" s="27"/>
      <c r="C293" s="27"/>
      <c r="D293" s="27"/>
      <c r="E293" s="27"/>
      <c r="F293" s="34"/>
      <c r="H293" s="8" t="s">
        <v>145</v>
      </c>
      <c r="I293" s="27"/>
      <c r="J293" s="27"/>
      <c r="K293" s="27"/>
      <c r="AE293" s="27"/>
    </row>
    <row r="294" spans="1:36" outlineLevel="2">
      <c r="A294" s="39" t="s">
        <v>163</v>
      </c>
      <c r="B294" s="27"/>
      <c r="C294" s="27"/>
      <c r="D294" s="27"/>
      <c r="E294" s="27"/>
      <c r="F294" s="34"/>
      <c r="I294" s="27"/>
      <c r="J294" s="27"/>
      <c r="K294" s="27"/>
      <c r="AE294" s="27"/>
    </row>
    <row r="295" spans="1:36" outlineLevel="1">
      <c r="A295" s="39" t="s">
        <v>163</v>
      </c>
      <c r="B295" s="27"/>
      <c r="C295" s="27"/>
      <c r="D295" s="27"/>
      <c r="E295" s="27"/>
      <c r="F295" s="34"/>
      <c r="I295" s="27"/>
      <c r="J295" s="27"/>
      <c r="K295" s="27"/>
      <c r="AE295" s="27"/>
    </row>
    <row r="296" spans="1:36">
      <c r="A296" s="39" t="s">
        <v>163</v>
      </c>
      <c r="B296" s="27"/>
      <c r="C296" s="27"/>
      <c r="D296" s="27"/>
      <c r="E296" s="27"/>
      <c r="F296" s="34"/>
      <c r="I296" s="27"/>
      <c r="J296" s="27"/>
      <c r="K296" s="27"/>
      <c r="AE296" s="27"/>
    </row>
    <row r="297" spans="1:36">
      <c r="A297" s="40" t="s">
        <v>164</v>
      </c>
      <c r="B297" s="15"/>
      <c r="C297" s="15"/>
      <c r="D297" s="15"/>
      <c r="E297" s="14" t="s">
        <v>131</v>
      </c>
      <c r="F297" s="14"/>
      <c r="G297" s="36"/>
      <c r="H297" s="36"/>
      <c r="I297" s="15"/>
      <c r="J297" s="15"/>
      <c r="K297" s="15"/>
      <c r="L297" s="53"/>
      <c r="M297" s="19"/>
      <c r="N297" s="18"/>
      <c r="O297" s="18"/>
      <c r="P297" s="20"/>
      <c r="AE297" s="15"/>
      <c r="AF297" s="53"/>
      <c r="AG297" s="19"/>
      <c r="AH297" s="18"/>
      <c r="AI297" s="18"/>
      <c r="AJ297" s="20"/>
    </row>
    <row r="298" spans="1:36" outlineLevel="1">
      <c r="A298" s="40" t="s">
        <v>164</v>
      </c>
      <c r="B298"/>
      <c r="C298"/>
      <c r="D298"/>
      <c r="E298"/>
      <c r="F298" t="s">
        <v>113</v>
      </c>
      <c r="G298"/>
      <c r="H298"/>
      <c r="I298"/>
      <c r="J298"/>
      <c r="K298"/>
      <c r="L298" s="54"/>
      <c r="AE298"/>
      <c r="AF298" s="54"/>
    </row>
    <row r="299" spans="1:36" outlineLevel="1">
      <c r="A299" s="40" t="s">
        <v>164</v>
      </c>
      <c r="B299" s="27"/>
      <c r="C299" s="27"/>
      <c r="D299" s="27"/>
      <c r="E299" s="27"/>
      <c r="F299" s="27" t="s">
        <v>132</v>
      </c>
      <c r="G299" s="27"/>
      <c r="H299" s="27"/>
      <c r="I299" s="27"/>
      <c r="J299" s="27"/>
      <c r="K299" s="27"/>
      <c r="AE299" s="27"/>
    </row>
    <row r="300" spans="1:36" outlineLevel="1">
      <c r="A300" s="40" t="s">
        <v>164</v>
      </c>
      <c r="B300" s="27"/>
      <c r="C300" s="27"/>
      <c r="D300" s="27"/>
      <c r="E300" s="27"/>
      <c r="F300" s="27" t="s">
        <v>133</v>
      </c>
      <c r="G300" s="27"/>
      <c r="H300" s="27"/>
      <c r="I300" s="27"/>
      <c r="J300" s="27"/>
      <c r="K300" s="27"/>
      <c r="AE300" s="27"/>
    </row>
    <row r="301" spans="1:36" outlineLevel="1">
      <c r="A301" s="40" t="s">
        <v>164</v>
      </c>
      <c r="B301" s="27"/>
      <c r="C301" s="27"/>
      <c r="D301" s="27"/>
      <c r="E301" s="27"/>
      <c r="F301" s="27" t="s">
        <v>114</v>
      </c>
      <c r="G301" s="27"/>
      <c r="H301" s="27"/>
      <c r="I301" s="27"/>
      <c r="J301" s="27"/>
      <c r="K301" s="27"/>
      <c r="L301" s="54"/>
      <c r="AE301" s="27"/>
      <c r="AF301" s="54"/>
    </row>
    <row r="302" spans="1:36" outlineLevel="1">
      <c r="A302" s="40" t="s">
        <v>164</v>
      </c>
      <c r="B302" s="15"/>
      <c r="C302" s="15"/>
      <c r="D302" s="15"/>
      <c r="E302" s="15"/>
      <c r="F302" s="14" t="s">
        <v>115</v>
      </c>
      <c r="G302" s="15"/>
      <c r="H302" s="15"/>
      <c r="I302" s="15"/>
      <c r="J302" s="15"/>
      <c r="K302" s="15"/>
      <c r="L302" s="53"/>
      <c r="M302" s="49"/>
      <c r="N302" s="18"/>
      <c r="O302" s="18"/>
      <c r="P302" s="20"/>
      <c r="AE302" s="15"/>
      <c r="AF302" s="53"/>
      <c r="AG302" s="49"/>
      <c r="AH302" s="18"/>
      <c r="AI302" s="18"/>
      <c r="AJ302" s="20"/>
    </row>
    <row r="303" spans="1:36" outlineLevel="1">
      <c r="A303" s="40" t="s">
        <v>164</v>
      </c>
      <c r="B303" s="27"/>
      <c r="C303" s="27"/>
      <c r="D303" s="27"/>
      <c r="E303" s="27"/>
      <c r="F303" s="27"/>
      <c r="G303" s="27" t="s">
        <v>116</v>
      </c>
      <c r="H303" s="27"/>
      <c r="I303" s="27"/>
      <c r="J303" s="27"/>
      <c r="K303" s="27"/>
      <c r="L303" s="54"/>
      <c r="AE303" s="27"/>
      <c r="AF303" s="54"/>
    </row>
    <row r="304" spans="1:36" outlineLevel="1">
      <c r="A304" s="40" t="s">
        <v>164</v>
      </c>
      <c r="B304" s="27"/>
      <c r="C304" s="27"/>
      <c r="D304" s="27"/>
      <c r="E304" s="27"/>
      <c r="F304" s="27"/>
      <c r="G304" s="27" t="s">
        <v>117</v>
      </c>
      <c r="H304" s="27"/>
      <c r="I304" s="27"/>
      <c r="J304" s="27"/>
      <c r="K304" s="27"/>
      <c r="L304" s="54"/>
      <c r="AE304" s="27"/>
      <c r="AF304" s="54"/>
    </row>
    <row r="305" spans="1:44" outlineLevel="1">
      <c r="A305" s="40" t="s">
        <v>164</v>
      </c>
      <c r="B305" s="15"/>
      <c r="C305" s="15"/>
      <c r="D305" s="15"/>
      <c r="E305" s="15"/>
      <c r="F305" s="15"/>
      <c r="G305" s="14" t="s">
        <v>115</v>
      </c>
      <c r="H305" s="15"/>
      <c r="I305" s="15"/>
      <c r="J305" s="15"/>
      <c r="K305" s="15"/>
      <c r="L305" s="53"/>
      <c r="M305" s="19"/>
      <c r="N305" s="18"/>
      <c r="O305" s="18"/>
      <c r="P305" s="20"/>
      <c r="AE305" s="15"/>
      <c r="AF305" s="53"/>
      <c r="AG305" s="19"/>
      <c r="AH305" s="18"/>
      <c r="AI305" s="18"/>
      <c r="AJ305" s="20"/>
    </row>
    <row r="306" spans="1:44" outlineLevel="1">
      <c r="A306" s="40" t="s">
        <v>164</v>
      </c>
      <c r="B306" s="27"/>
      <c r="C306" s="27"/>
      <c r="D306" s="27"/>
      <c r="E306" s="27"/>
      <c r="F306" s="27" t="s">
        <v>134</v>
      </c>
      <c r="G306" s="34"/>
      <c r="H306" s="27"/>
      <c r="I306" s="27"/>
      <c r="J306" s="27"/>
      <c r="K306" s="27"/>
      <c r="AE306" s="27"/>
    </row>
    <row r="307" spans="1:44" outlineLevel="1">
      <c r="A307" s="40" t="s">
        <v>164</v>
      </c>
      <c r="B307" s="27"/>
      <c r="C307" s="27"/>
      <c r="D307" s="27"/>
      <c r="E307" s="27"/>
      <c r="F307" s="27" t="s">
        <v>135</v>
      </c>
      <c r="G307" s="34"/>
      <c r="H307" s="27"/>
      <c r="I307" s="27"/>
      <c r="J307" s="27"/>
      <c r="K307" s="27"/>
      <c r="AE307" s="27"/>
    </row>
    <row r="308" spans="1:44" outlineLevel="1">
      <c r="A308" s="40" t="s">
        <v>164</v>
      </c>
      <c r="B308" s="27"/>
      <c r="C308" s="27"/>
      <c r="D308" s="27"/>
      <c r="E308" s="27"/>
      <c r="F308" s="27" t="s">
        <v>136</v>
      </c>
      <c r="G308" s="34"/>
      <c r="H308" s="27"/>
      <c r="I308" s="27"/>
      <c r="J308" s="27"/>
      <c r="K308" s="27"/>
      <c r="AE308" s="27"/>
    </row>
    <row r="309" spans="1:44" outlineLevel="1">
      <c r="A309" s="40" t="s">
        <v>164</v>
      </c>
      <c r="B309" s="27"/>
      <c r="C309" s="27"/>
      <c r="D309" s="27"/>
      <c r="E309" s="27"/>
      <c r="F309" s="27" t="s">
        <v>137</v>
      </c>
      <c r="G309" s="34"/>
      <c r="H309" s="27"/>
      <c r="I309" s="27"/>
      <c r="J309" s="27"/>
      <c r="K309" s="27"/>
      <c r="AE309" s="27"/>
    </row>
    <row r="310" spans="1:44" s="7" customFormat="1" outlineLevel="1">
      <c r="A310" s="40" t="s">
        <v>164</v>
      </c>
      <c r="B310" s="14"/>
      <c r="C310" s="14"/>
      <c r="D310" s="14"/>
      <c r="E310" s="14"/>
      <c r="F310" s="14" t="s">
        <v>123</v>
      </c>
      <c r="G310" s="14"/>
      <c r="H310" s="14"/>
      <c r="I310" s="14"/>
      <c r="J310" s="14"/>
      <c r="K310" s="14"/>
      <c r="L310" s="55"/>
      <c r="M310" s="25"/>
      <c r="N310" s="24"/>
      <c r="O310" s="24"/>
      <c r="P310" s="26"/>
      <c r="Q310" s="67"/>
      <c r="R310" s="68"/>
      <c r="S310" s="68"/>
      <c r="T310" s="68"/>
      <c r="U310" s="68"/>
      <c r="V310" s="68"/>
      <c r="W310" s="68"/>
      <c r="X310" s="67"/>
      <c r="Y310" s="68"/>
      <c r="Z310" s="68"/>
      <c r="AA310" s="68"/>
      <c r="AB310" s="68"/>
      <c r="AC310" s="68"/>
      <c r="AD310" s="68"/>
      <c r="AE310" s="14"/>
      <c r="AF310" s="55"/>
      <c r="AG310" s="25"/>
      <c r="AH310" s="24"/>
      <c r="AI310" s="24"/>
      <c r="AJ310" s="26"/>
      <c r="AK310" s="67"/>
      <c r="AL310" s="68"/>
      <c r="AM310" s="68"/>
      <c r="AN310" s="68"/>
      <c r="AO310" s="68"/>
      <c r="AP310" s="68"/>
      <c r="AQ310" s="68"/>
      <c r="AR310" s="67"/>
    </row>
    <row r="311" spans="1:44" outlineLevel="1">
      <c r="A311" s="40" t="s">
        <v>164</v>
      </c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54"/>
      <c r="AE311" s="27"/>
      <c r="AF311" s="54"/>
    </row>
    <row r="312" spans="1:44" outlineLevel="1">
      <c r="A312" s="40" t="s">
        <v>164</v>
      </c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54"/>
      <c r="AE312" s="27"/>
      <c r="AF312" s="54"/>
    </row>
    <row r="313" spans="1:44" outlineLevel="1">
      <c r="A313" s="40" t="s">
        <v>164</v>
      </c>
      <c r="B313" s="15"/>
      <c r="C313" s="15"/>
      <c r="D313" s="15"/>
      <c r="E313" s="15"/>
      <c r="F313" s="35" t="s">
        <v>138</v>
      </c>
      <c r="G313" s="36"/>
      <c r="H313" s="36"/>
      <c r="I313" s="36"/>
      <c r="J313" s="36"/>
      <c r="K313" s="15"/>
      <c r="L313" s="53"/>
      <c r="M313" s="19"/>
      <c r="N313" s="18"/>
      <c r="O313" s="18"/>
      <c r="P313" s="20"/>
      <c r="AE313" s="15"/>
      <c r="AF313" s="53"/>
      <c r="AG313" s="19"/>
      <c r="AH313" s="18"/>
      <c r="AI313" s="18"/>
      <c r="AJ313" s="20"/>
    </row>
    <row r="314" spans="1:44" outlineLevel="2">
      <c r="A314" s="40" t="s">
        <v>164</v>
      </c>
      <c r="B314" s="27"/>
      <c r="C314" s="27"/>
      <c r="D314" s="27"/>
      <c r="E314" s="27"/>
      <c r="F314" s="7"/>
      <c r="G314" s="8" t="s">
        <v>132</v>
      </c>
      <c r="K314" s="27"/>
      <c r="AE314" s="27"/>
    </row>
    <row r="315" spans="1:44" outlineLevel="2">
      <c r="A315" s="40" t="s">
        <v>164</v>
      </c>
      <c r="B315" s="27"/>
      <c r="C315" s="27"/>
      <c r="D315" s="27"/>
      <c r="E315" s="27"/>
      <c r="G315" s="8" t="s">
        <v>133</v>
      </c>
      <c r="K315" s="27"/>
      <c r="AE315" s="27"/>
    </row>
    <row r="316" spans="1:44" outlineLevel="2">
      <c r="A316" s="40" t="s">
        <v>164</v>
      </c>
      <c r="B316" s="15"/>
      <c r="C316" s="15"/>
      <c r="D316" s="15"/>
      <c r="E316" s="15"/>
      <c r="F316" s="36"/>
      <c r="G316" s="35" t="s">
        <v>139</v>
      </c>
      <c r="H316" s="36"/>
      <c r="I316" s="36"/>
      <c r="J316" s="36"/>
      <c r="K316" s="15"/>
      <c r="L316" s="53"/>
      <c r="M316" s="19"/>
      <c r="N316" s="18"/>
      <c r="O316" s="18"/>
      <c r="P316" s="20"/>
      <c r="AE316" s="15"/>
      <c r="AF316" s="53"/>
      <c r="AG316" s="19"/>
      <c r="AH316" s="18"/>
      <c r="AI316" s="18"/>
      <c r="AJ316" s="20"/>
    </row>
    <row r="317" spans="1:44" s="42" customFormat="1" outlineLevel="2">
      <c r="A317" s="40" t="s">
        <v>164</v>
      </c>
      <c r="B317" s="41"/>
      <c r="C317" s="41"/>
      <c r="D317" s="41"/>
      <c r="E317" s="41"/>
      <c r="H317" s="42" t="s">
        <v>140</v>
      </c>
      <c r="K317" s="41"/>
      <c r="L317" s="56"/>
      <c r="M317" s="44"/>
      <c r="N317" s="43"/>
      <c r="O317" s="43"/>
      <c r="P317" s="45"/>
      <c r="Q317" s="69"/>
      <c r="R317" s="70"/>
      <c r="S317" s="70"/>
      <c r="T317" s="70"/>
      <c r="U317" s="70"/>
      <c r="V317" s="70"/>
      <c r="W317" s="70"/>
      <c r="X317" s="69"/>
      <c r="Y317" s="70"/>
      <c r="Z317" s="70"/>
      <c r="AA317" s="70"/>
      <c r="AB317" s="70"/>
      <c r="AC317" s="70"/>
      <c r="AD317" s="70"/>
      <c r="AE317" s="41"/>
      <c r="AF317" s="56"/>
      <c r="AG317" s="44"/>
      <c r="AH317" s="43"/>
      <c r="AI317" s="43"/>
      <c r="AJ317" s="45"/>
      <c r="AK317" s="69"/>
      <c r="AL317" s="70"/>
      <c r="AM317" s="70"/>
      <c r="AN317" s="70"/>
      <c r="AO317" s="70"/>
      <c r="AP317" s="70"/>
      <c r="AQ317" s="70"/>
      <c r="AR317" s="69"/>
    </row>
    <row r="318" spans="1:44" outlineLevel="2">
      <c r="A318" s="40" t="s">
        <v>164</v>
      </c>
      <c r="B318" s="15"/>
      <c r="C318" s="15"/>
      <c r="D318" s="15"/>
      <c r="E318" s="15"/>
      <c r="F318" s="36"/>
      <c r="G318" s="36"/>
      <c r="H318" s="35" t="s">
        <v>141</v>
      </c>
      <c r="I318" s="36"/>
      <c r="J318" s="36"/>
      <c r="K318" s="15"/>
      <c r="L318" s="53"/>
      <c r="M318" s="19"/>
      <c r="N318" s="18"/>
      <c r="O318" s="18"/>
      <c r="P318" s="20"/>
      <c r="AE318" s="15"/>
      <c r="AF318" s="53"/>
      <c r="AG318" s="19"/>
      <c r="AH318" s="18"/>
      <c r="AI318" s="18"/>
      <c r="AJ318" s="20"/>
    </row>
    <row r="319" spans="1:44" outlineLevel="2">
      <c r="A319" s="40" t="s">
        <v>164</v>
      </c>
      <c r="B319" s="27"/>
      <c r="C319" s="27"/>
      <c r="D319" s="27"/>
      <c r="E319" s="27"/>
      <c r="I319" s="8" t="s">
        <v>142</v>
      </c>
      <c r="K319" s="27"/>
      <c r="AE319" s="27"/>
    </row>
    <row r="320" spans="1:44" outlineLevel="2">
      <c r="A320" s="40" t="s">
        <v>164</v>
      </c>
      <c r="B320" s="27"/>
      <c r="C320" s="27"/>
      <c r="D320" s="27"/>
      <c r="E320" s="27"/>
      <c r="I320" s="8" t="s">
        <v>143</v>
      </c>
      <c r="K320" s="27"/>
      <c r="AE320" s="27"/>
    </row>
    <row r="321" spans="1:36" outlineLevel="2">
      <c r="A321" s="40" t="s">
        <v>164</v>
      </c>
      <c r="B321" s="27"/>
      <c r="C321" s="27"/>
      <c r="D321" s="27"/>
      <c r="E321" s="27"/>
      <c r="I321" s="8" t="s">
        <v>144</v>
      </c>
      <c r="K321" s="27"/>
      <c r="AE321" s="27"/>
    </row>
    <row r="322" spans="1:36" outlineLevel="2">
      <c r="A322" s="40" t="s">
        <v>164</v>
      </c>
      <c r="B322" s="27"/>
      <c r="C322" s="27"/>
      <c r="D322" s="27"/>
      <c r="E322" s="27"/>
      <c r="I322" s="8" t="s">
        <v>145</v>
      </c>
      <c r="K322" s="27"/>
      <c r="AE322" s="27"/>
    </row>
    <row r="323" spans="1:36" outlineLevel="2">
      <c r="A323" s="40" t="s">
        <v>164</v>
      </c>
      <c r="B323" s="27"/>
      <c r="C323" s="27"/>
      <c r="D323" s="27"/>
      <c r="E323" s="27"/>
      <c r="H323" s="8" t="s">
        <v>114</v>
      </c>
      <c r="K323" s="27"/>
      <c r="AE323" s="27"/>
    </row>
    <row r="324" spans="1:36" outlineLevel="2">
      <c r="A324" s="40" t="s">
        <v>164</v>
      </c>
      <c r="B324" s="15"/>
      <c r="C324" s="15"/>
      <c r="D324" s="15"/>
      <c r="E324" s="15"/>
      <c r="F324" s="36"/>
      <c r="G324" s="36"/>
      <c r="H324" s="35" t="s">
        <v>139</v>
      </c>
      <c r="I324" s="36"/>
      <c r="J324" s="36"/>
      <c r="K324" s="15"/>
      <c r="L324" s="53"/>
      <c r="M324" s="19"/>
      <c r="N324" s="18"/>
      <c r="O324" s="18"/>
      <c r="P324" s="20"/>
      <c r="AE324" s="15"/>
      <c r="AF324" s="53"/>
      <c r="AG324" s="19"/>
      <c r="AH324" s="18"/>
      <c r="AI324" s="18"/>
      <c r="AJ324" s="20"/>
    </row>
    <row r="325" spans="1:36" outlineLevel="1">
      <c r="A325" s="40" t="s">
        <v>164</v>
      </c>
      <c r="B325" s="27"/>
      <c r="C325" s="27"/>
      <c r="D325" s="27"/>
      <c r="E325" s="27"/>
      <c r="F325" s="34"/>
      <c r="I325" s="27"/>
      <c r="J325" s="27"/>
      <c r="K325" s="27"/>
      <c r="AE325" s="27"/>
    </row>
    <row r="326" spans="1:36" outlineLevel="1">
      <c r="A326" s="40" t="s">
        <v>164</v>
      </c>
      <c r="B326" s="15"/>
      <c r="C326" s="15"/>
      <c r="D326" s="15"/>
      <c r="E326" s="15"/>
      <c r="F326" s="35" t="s">
        <v>146</v>
      </c>
      <c r="G326" s="36"/>
      <c r="H326" s="36"/>
      <c r="I326" s="36"/>
      <c r="J326" s="36"/>
      <c r="K326" s="15"/>
      <c r="L326" s="53"/>
      <c r="M326" s="19"/>
      <c r="N326" s="18"/>
      <c r="O326" s="18"/>
      <c r="P326" s="20"/>
      <c r="AE326" s="15"/>
      <c r="AF326" s="53"/>
      <c r="AG326" s="19"/>
      <c r="AH326" s="18"/>
      <c r="AI326" s="18"/>
      <c r="AJ326" s="20"/>
    </row>
    <row r="327" spans="1:36" outlineLevel="2">
      <c r="A327" s="40" t="s">
        <v>164</v>
      </c>
      <c r="B327" s="27"/>
      <c r="C327" s="27"/>
      <c r="D327" s="27"/>
      <c r="E327" s="27"/>
      <c r="G327" s="8" t="s">
        <v>147</v>
      </c>
      <c r="I327" s="7"/>
      <c r="K327" s="27"/>
      <c r="L327" s="54"/>
      <c r="AE327" s="27"/>
      <c r="AF327" s="54"/>
    </row>
    <row r="328" spans="1:36" outlineLevel="2">
      <c r="A328" s="40" t="s">
        <v>164</v>
      </c>
      <c r="B328" s="27"/>
      <c r="C328" s="27"/>
      <c r="D328" s="27"/>
      <c r="E328" s="27"/>
      <c r="G328" s="8" t="s">
        <v>148</v>
      </c>
      <c r="K328" s="27"/>
      <c r="AE328" s="27"/>
    </row>
    <row r="329" spans="1:36" outlineLevel="2">
      <c r="A329" s="40" t="s">
        <v>164</v>
      </c>
      <c r="B329" s="27"/>
      <c r="C329" s="27"/>
      <c r="D329" s="27"/>
      <c r="E329" s="27"/>
      <c r="G329" s="8" t="s">
        <v>114</v>
      </c>
      <c r="K329" s="27"/>
      <c r="AE329" s="27"/>
    </row>
    <row r="330" spans="1:36" outlineLevel="2">
      <c r="A330" s="40" t="s">
        <v>164</v>
      </c>
      <c r="B330" s="15"/>
      <c r="C330" s="15"/>
      <c r="D330" s="15"/>
      <c r="E330" s="15"/>
      <c r="F330" s="36"/>
      <c r="G330" s="14" t="s">
        <v>115</v>
      </c>
      <c r="H330" s="15"/>
      <c r="I330" s="36"/>
      <c r="J330" s="36"/>
      <c r="K330" s="15"/>
      <c r="L330" s="53"/>
      <c r="M330" s="19"/>
      <c r="N330" s="18"/>
      <c r="O330" s="18"/>
      <c r="P330" s="20"/>
      <c r="AE330" s="15"/>
      <c r="AF330" s="53"/>
      <c r="AG330" s="19"/>
      <c r="AH330" s="18"/>
      <c r="AI330" s="18"/>
      <c r="AJ330" s="20"/>
    </row>
    <row r="331" spans="1:36" outlineLevel="2">
      <c r="A331" s="40" t="s">
        <v>164</v>
      </c>
      <c r="B331" s="27"/>
      <c r="C331" s="27"/>
      <c r="D331" s="27"/>
      <c r="E331" s="27"/>
      <c r="G331" s="27"/>
      <c r="H331" s="27" t="s">
        <v>116</v>
      </c>
      <c r="K331" s="27"/>
      <c r="AE331" s="27"/>
    </row>
    <row r="332" spans="1:36" outlineLevel="2">
      <c r="A332" s="40" t="s">
        <v>164</v>
      </c>
      <c r="B332" s="27"/>
      <c r="C332" s="27"/>
      <c r="D332" s="27"/>
      <c r="E332" s="27"/>
      <c r="G332" s="27"/>
      <c r="H332" s="27" t="s">
        <v>117</v>
      </c>
      <c r="K332" s="27"/>
      <c r="AE332" s="27"/>
    </row>
    <row r="333" spans="1:36" outlineLevel="2">
      <c r="A333" s="40" t="s">
        <v>164</v>
      </c>
      <c r="B333" s="15"/>
      <c r="C333" s="15"/>
      <c r="D333" s="15"/>
      <c r="E333" s="15"/>
      <c r="F333" s="15"/>
      <c r="G333" s="15"/>
      <c r="H333" s="14" t="s">
        <v>115</v>
      </c>
      <c r="I333" s="15"/>
      <c r="J333" s="15"/>
      <c r="K333" s="15"/>
      <c r="L333" s="53"/>
      <c r="M333" s="19"/>
      <c r="N333" s="18"/>
      <c r="O333" s="18"/>
      <c r="P333" s="20"/>
      <c r="AE333" s="15"/>
      <c r="AF333" s="53"/>
      <c r="AG333" s="19"/>
      <c r="AH333" s="18"/>
      <c r="AI333" s="18"/>
      <c r="AJ333" s="20"/>
    </row>
    <row r="334" spans="1:36" outlineLevel="2">
      <c r="A334" s="40" t="s">
        <v>164</v>
      </c>
      <c r="B334" s="15"/>
      <c r="C334" s="15"/>
      <c r="D334" s="15"/>
      <c r="E334" s="15"/>
      <c r="F334" s="15"/>
      <c r="G334" s="35" t="s">
        <v>149</v>
      </c>
      <c r="H334" s="36"/>
      <c r="I334" s="15"/>
      <c r="J334" s="15"/>
      <c r="K334" s="15"/>
      <c r="L334" s="53"/>
      <c r="M334" s="19"/>
      <c r="N334" s="18"/>
      <c r="O334" s="18"/>
      <c r="P334" s="20"/>
      <c r="AE334" s="15"/>
      <c r="AF334" s="53"/>
      <c r="AG334" s="19"/>
      <c r="AH334" s="18"/>
      <c r="AI334" s="18"/>
      <c r="AJ334" s="20"/>
    </row>
    <row r="335" spans="1:36" outlineLevel="2">
      <c r="A335" s="40" t="s">
        <v>164</v>
      </c>
      <c r="B335" s="27"/>
      <c r="C335" s="27"/>
      <c r="D335" s="27"/>
      <c r="E335" s="27"/>
      <c r="F335" s="27"/>
      <c r="H335" s="8" t="s">
        <v>142</v>
      </c>
      <c r="I335" s="27"/>
      <c r="J335" s="27"/>
      <c r="K335" s="27"/>
      <c r="L335" s="54"/>
      <c r="AE335" s="27"/>
      <c r="AF335" s="54"/>
    </row>
    <row r="336" spans="1:36" outlineLevel="2">
      <c r="A336" s="40" t="s">
        <v>164</v>
      </c>
      <c r="B336" s="27"/>
      <c r="C336" s="27"/>
      <c r="D336" s="27"/>
      <c r="E336" s="27"/>
      <c r="F336" s="27"/>
      <c r="H336" s="8" t="s">
        <v>143</v>
      </c>
      <c r="I336" s="27"/>
      <c r="J336" s="27"/>
      <c r="K336" s="27"/>
      <c r="L336" s="54"/>
      <c r="AE336" s="27"/>
      <c r="AF336" s="54"/>
    </row>
    <row r="337" spans="1:44" outlineLevel="2">
      <c r="A337" s="40" t="s">
        <v>164</v>
      </c>
      <c r="B337" s="27"/>
      <c r="C337" s="27"/>
      <c r="D337" s="27"/>
      <c r="E337" s="27"/>
      <c r="F337" s="27"/>
      <c r="H337" s="8" t="s">
        <v>144</v>
      </c>
      <c r="I337" s="27"/>
      <c r="J337" s="27"/>
      <c r="K337" s="27"/>
      <c r="L337" s="54"/>
      <c r="AE337" s="27"/>
      <c r="AF337" s="54"/>
    </row>
    <row r="338" spans="1:44" outlineLevel="2">
      <c r="A338" s="40" t="s">
        <v>164</v>
      </c>
      <c r="B338" s="27"/>
      <c r="C338" s="27"/>
      <c r="D338" s="27"/>
      <c r="E338" s="27"/>
      <c r="F338" s="27"/>
      <c r="H338" s="8" t="s">
        <v>145</v>
      </c>
      <c r="I338" s="27"/>
      <c r="J338" s="27"/>
      <c r="K338" s="27"/>
      <c r="L338" s="54"/>
      <c r="AE338" s="27"/>
      <c r="AF338" s="54"/>
    </row>
    <row r="339" spans="1:44" s="7" customFormat="1" outlineLevel="2">
      <c r="A339" s="40" t="s">
        <v>164</v>
      </c>
      <c r="B339" s="14"/>
      <c r="C339" s="14"/>
      <c r="D339" s="14"/>
      <c r="E339" s="14"/>
      <c r="F339" s="14"/>
      <c r="G339" s="14" t="s">
        <v>123</v>
      </c>
      <c r="H339" s="14"/>
      <c r="I339" s="14"/>
      <c r="J339" s="14"/>
      <c r="K339" s="14"/>
      <c r="L339" s="55"/>
      <c r="M339" s="25"/>
      <c r="N339" s="24"/>
      <c r="O339" s="24"/>
      <c r="P339" s="26"/>
      <c r="Q339" s="67"/>
      <c r="R339" s="68"/>
      <c r="S339" s="68"/>
      <c r="T339" s="68"/>
      <c r="U339" s="68"/>
      <c r="V339" s="68"/>
      <c r="W339" s="68"/>
      <c r="X339" s="67"/>
      <c r="Y339" s="68"/>
      <c r="Z339" s="68"/>
      <c r="AA339" s="68"/>
      <c r="AB339" s="68"/>
      <c r="AC339" s="68"/>
      <c r="AD339" s="68"/>
      <c r="AE339" s="14"/>
      <c r="AF339" s="55"/>
      <c r="AG339" s="25"/>
      <c r="AH339" s="24"/>
      <c r="AI339" s="24"/>
      <c r="AJ339" s="26"/>
      <c r="AK339" s="67"/>
      <c r="AL339" s="68"/>
      <c r="AM339" s="68"/>
      <c r="AN339" s="68"/>
      <c r="AO339" s="68"/>
      <c r="AP339" s="68"/>
      <c r="AQ339" s="68"/>
      <c r="AR339" s="67"/>
    </row>
    <row r="340" spans="1:44" outlineLevel="2">
      <c r="A340" s="40" t="s">
        <v>164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AE340" s="27"/>
    </row>
    <row r="341" spans="1:44" outlineLevel="2">
      <c r="A341" s="40" t="s">
        <v>164</v>
      </c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AE341" s="27"/>
    </row>
    <row r="342" spans="1:44" outlineLevel="2">
      <c r="A342" s="40" t="s">
        <v>164</v>
      </c>
      <c r="B342" s="15"/>
      <c r="C342" s="15"/>
      <c r="D342" s="15"/>
      <c r="E342" s="15"/>
      <c r="F342" s="15"/>
      <c r="G342" s="14" t="s">
        <v>150</v>
      </c>
      <c r="H342" s="14"/>
      <c r="I342" s="15"/>
      <c r="J342" s="15"/>
      <c r="K342" s="15"/>
      <c r="L342" s="53"/>
      <c r="M342" s="19"/>
      <c r="N342" s="18"/>
      <c r="O342" s="18"/>
      <c r="P342" s="20"/>
      <c r="AE342" s="15"/>
      <c r="AF342" s="53"/>
      <c r="AG342" s="19"/>
      <c r="AH342" s="18"/>
      <c r="AI342" s="18"/>
      <c r="AJ342" s="20"/>
    </row>
    <row r="343" spans="1:44" outlineLevel="3">
      <c r="A343" s="40" t="s">
        <v>164</v>
      </c>
      <c r="B343" s="27"/>
      <c r="C343" s="27"/>
      <c r="D343" s="27"/>
      <c r="E343" s="27"/>
      <c r="F343" s="27"/>
      <c r="G343" s="27"/>
      <c r="H343" s="37" t="s">
        <v>140</v>
      </c>
      <c r="I343" s="27"/>
      <c r="J343" s="27"/>
      <c r="K343" s="27"/>
      <c r="AE343" s="27"/>
    </row>
    <row r="344" spans="1:44" outlineLevel="3">
      <c r="A344" s="40" t="s">
        <v>164</v>
      </c>
      <c r="B344" s="27"/>
      <c r="C344" s="27"/>
      <c r="D344" s="27"/>
      <c r="E344" s="27"/>
      <c r="F344" s="27"/>
      <c r="G344" s="34"/>
      <c r="H344" s="8" t="s">
        <v>114</v>
      </c>
      <c r="I344" s="27"/>
      <c r="J344" s="27"/>
      <c r="K344" s="27"/>
      <c r="AE344" s="27"/>
    </row>
    <row r="345" spans="1:44" outlineLevel="3">
      <c r="A345" s="40" t="s">
        <v>164</v>
      </c>
      <c r="B345" s="15"/>
      <c r="C345" s="15"/>
      <c r="D345" s="15"/>
      <c r="E345" s="15"/>
      <c r="F345" s="15"/>
      <c r="G345" s="14"/>
      <c r="H345" s="35" t="s">
        <v>141</v>
      </c>
      <c r="I345" s="36"/>
      <c r="J345" s="15"/>
      <c r="K345" s="15"/>
      <c r="L345" s="53"/>
      <c r="M345" s="19"/>
      <c r="N345" s="18"/>
      <c r="O345" s="18"/>
      <c r="P345" s="20"/>
      <c r="AE345" s="15"/>
      <c r="AF345" s="53"/>
      <c r="AG345" s="19"/>
      <c r="AH345" s="18"/>
      <c r="AI345" s="18"/>
      <c r="AJ345" s="20"/>
    </row>
    <row r="346" spans="1:44" outlineLevel="3">
      <c r="A346" s="40" t="s">
        <v>164</v>
      </c>
      <c r="B346" s="27"/>
      <c r="C346" s="27"/>
      <c r="D346" s="27"/>
      <c r="E346" s="27"/>
      <c r="F346" s="27"/>
      <c r="G346" s="34"/>
      <c r="I346" s="8" t="s">
        <v>142</v>
      </c>
      <c r="J346" s="27"/>
      <c r="K346" s="27"/>
      <c r="AE346" s="27"/>
    </row>
    <row r="347" spans="1:44" outlineLevel="3">
      <c r="A347" s="40" t="s">
        <v>164</v>
      </c>
      <c r="B347" s="27"/>
      <c r="C347" s="27"/>
      <c r="D347" s="27"/>
      <c r="E347" s="27"/>
      <c r="F347" s="27"/>
      <c r="G347" s="34"/>
      <c r="I347" s="8" t="s">
        <v>143</v>
      </c>
      <c r="J347" s="27"/>
      <c r="K347" s="27"/>
      <c r="AE347" s="27"/>
    </row>
    <row r="348" spans="1:44" outlineLevel="3">
      <c r="A348" s="40" t="s">
        <v>164</v>
      </c>
      <c r="B348" s="27"/>
      <c r="C348" s="27"/>
      <c r="D348" s="27"/>
      <c r="E348" s="27"/>
      <c r="F348" s="27"/>
      <c r="G348" s="34"/>
      <c r="I348" s="8" t="s">
        <v>144</v>
      </c>
      <c r="J348" s="27"/>
      <c r="K348" s="27"/>
      <c r="AE348" s="27"/>
    </row>
    <row r="349" spans="1:44" outlineLevel="3">
      <c r="A349" s="40" t="s">
        <v>164</v>
      </c>
      <c r="B349" s="27"/>
      <c r="C349" s="27"/>
      <c r="D349" s="27"/>
      <c r="E349" s="27"/>
      <c r="F349" s="27"/>
      <c r="G349" s="34"/>
      <c r="I349" s="8" t="s">
        <v>145</v>
      </c>
      <c r="J349" s="27"/>
      <c r="K349" s="27"/>
      <c r="AE349" s="27"/>
    </row>
    <row r="350" spans="1:44" outlineLevel="3">
      <c r="A350" s="40" t="s">
        <v>164</v>
      </c>
      <c r="B350" s="15"/>
      <c r="C350" s="15"/>
      <c r="D350" s="15"/>
      <c r="E350" s="15"/>
      <c r="F350" s="15"/>
      <c r="G350" s="14"/>
      <c r="H350" s="35" t="s">
        <v>149</v>
      </c>
      <c r="I350" s="36"/>
      <c r="J350" s="15"/>
      <c r="K350" s="15"/>
      <c r="L350" s="53"/>
      <c r="M350" s="19"/>
      <c r="N350" s="18"/>
      <c r="O350" s="18"/>
      <c r="P350" s="20"/>
      <c r="AE350" s="15"/>
      <c r="AF350" s="53"/>
      <c r="AG350" s="19"/>
      <c r="AH350" s="18"/>
      <c r="AI350" s="18"/>
      <c r="AJ350" s="20"/>
    </row>
    <row r="351" spans="1:44" outlineLevel="3">
      <c r="A351" s="40" t="s">
        <v>164</v>
      </c>
      <c r="B351" s="27"/>
      <c r="C351" s="27"/>
      <c r="D351" s="27"/>
      <c r="E351" s="27"/>
      <c r="F351" s="27"/>
      <c r="G351" s="34"/>
      <c r="I351" s="8" t="s">
        <v>142</v>
      </c>
      <c r="J351" s="27"/>
      <c r="K351" s="27"/>
      <c r="AE351" s="27"/>
    </row>
    <row r="352" spans="1:44" outlineLevel="3">
      <c r="A352" s="40" t="s">
        <v>164</v>
      </c>
      <c r="B352" s="27"/>
      <c r="C352" s="27"/>
      <c r="D352" s="27"/>
      <c r="E352" s="27"/>
      <c r="F352" s="27"/>
      <c r="G352" s="34"/>
      <c r="I352" s="8" t="s">
        <v>143</v>
      </c>
      <c r="J352" s="27"/>
      <c r="K352" s="27"/>
      <c r="AE352" s="27"/>
    </row>
    <row r="353" spans="1:36" outlineLevel="3">
      <c r="A353" s="40" t="s">
        <v>164</v>
      </c>
      <c r="B353" s="27"/>
      <c r="C353" s="27"/>
      <c r="D353" s="27"/>
      <c r="E353" s="27"/>
      <c r="F353" s="27"/>
      <c r="G353" s="34"/>
      <c r="I353" s="8" t="s">
        <v>144</v>
      </c>
      <c r="J353" s="27"/>
      <c r="K353" s="27"/>
      <c r="AE353" s="27"/>
    </row>
    <row r="354" spans="1:36" outlineLevel="3">
      <c r="A354" s="40" t="s">
        <v>164</v>
      </c>
      <c r="B354" s="27"/>
      <c r="C354" s="27"/>
      <c r="D354" s="27"/>
      <c r="E354" s="27"/>
      <c r="F354" s="27"/>
      <c r="G354" s="34"/>
      <c r="I354" s="8" t="s">
        <v>145</v>
      </c>
      <c r="J354" s="27"/>
      <c r="K354" s="27"/>
      <c r="AE354" s="27"/>
    </row>
    <row r="355" spans="1:36" outlineLevel="2">
      <c r="A355" s="40" t="s">
        <v>164</v>
      </c>
      <c r="B355" s="27"/>
      <c r="C355" s="27"/>
      <c r="D355" s="27"/>
      <c r="E355" s="27"/>
      <c r="F355" s="27"/>
      <c r="G355" s="34"/>
      <c r="J355" s="27"/>
      <c r="K355" s="27"/>
      <c r="AE355" s="27"/>
    </row>
    <row r="356" spans="1:36" outlineLevel="1">
      <c r="A356" s="40" t="s">
        <v>164</v>
      </c>
      <c r="B356" s="27"/>
      <c r="C356" s="27"/>
      <c r="D356" s="27"/>
      <c r="E356" s="27"/>
      <c r="F356" s="27"/>
      <c r="G356" s="34"/>
      <c r="J356" s="27"/>
      <c r="K356" s="27"/>
      <c r="AE356" s="27"/>
    </row>
    <row r="357" spans="1:36" outlineLevel="1">
      <c r="A357" s="40" t="s">
        <v>164</v>
      </c>
      <c r="B357" s="15"/>
      <c r="C357" s="15"/>
      <c r="D357" s="15"/>
      <c r="E357" s="15"/>
      <c r="F357" s="35" t="s">
        <v>151</v>
      </c>
      <c r="G357" s="36"/>
      <c r="H357" s="36"/>
      <c r="I357" s="36"/>
      <c r="J357" s="36"/>
      <c r="K357" s="15"/>
      <c r="L357" s="53"/>
      <c r="M357" s="19"/>
      <c r="N357" s="18"/>
      <c r="O357" s="18"/>
      <c r="P357" s="20"/>
      <c r="AE357" s="15"/>
      <c r="AF357" s="53"/>
      <c r="AG357" s="19"/>
      <c r="AH357" s="18"/>
      <c r="AI357" s="18"/>
      <c r="AJ357" s="20"/>
    </row>
    <row r="358" spans="1:36" outlineLevel="2">
      <c r="A358" s="40" t="s">
        <v>164</v>
      </c>
      <c r="B358" s="27"/>
      <c r="C358" s="27"/>
      <c r="D358" s="27"/>
      <c r="E358" s="27"/>
      <c r="G358" s="8" t="s">
        <v>152</v>
      </c>
      <c r="I358" s="7"/>
      <c r="K358" s="27"/>
      <c r="L358" s="54"/>
      <c r="AE358" s="27"/>
      <c r="AF358" s="54"/>
    </row>
    <row r="359" spans="1:36" outlineLevel="2">
      <c r="A359" s="40" t="s">
        <v>164</v>
      </c>
      <c r="B359" s="27"/>
      <c r="C359" s="27"/>
      <c r="D359" s="27"/>
      <c r="E359" s="27"/>
      <c r="G359" s="8" t="s">
        <v>153</v>
      </c>
      <c r="K359" s="27"/>
      <c r="L359" s="54"/>
      <c r="AE359" s="27"/>
      <c r="AF359" s="54"/>
    </row>
    <row r="360" spans="1:36" outlineLevel="2">
      <c r="A360" s="40" t="s">
        <v>164</v>
      </c>
      <c r="B360" s="27"/>
      <c r="C360" s="27"/>
      <c r="D360" s="27"/>
      <c r="E360" s="27"/>
      <c r="G360" s="8" t="s">
        <v>114</v>
      </c>
      <c r="K360" s="27"/>
      <c r="L360" s="54"/>
      <c r="AE360" s="27"/>
      <c r="AF360" s="54"/>
    </row>
    <row r="361" spans="1:36" outlineLevel="2">
      <c r="A361" s="40" t="s">
        <v>164</v>
      </c>
      <c r="B361" s="15"/>
      <c r="C361" s="15"/>
      <c r="D361" s="15"/>
      <c r="E361" s="15"/>
      <c r="F361" s="36"/>
      <c r="G361" s="14" t="s">
        <v>115</v>
      </c>
      <c r="H361" s="15"/>
      <c r="I361" s="36"/>
      <c r="J361" s="36"/>
      <c r="K361" s="15"/>
      <c r="L361" s="53"/>
      <c r="M361" s="19"/>
      <c r="N361" s="18"/>
      <c r="O361" s="18"/>
      <c r="P361" s="20"/>
      <c r="AE361" s="15"/>
      <c r="AF361" s="53"/>
      <c r="AG361" s="19"/>
      <c r="AH361" s="18"/>
      <c r="AI361" s="18"/>
      <c r="AJ361" s="20"/>
    </row>
    <row r="362" spans="1:36" outlineLevel="2">
      <c r="A362" s="40" t="s">
        <v>164</v>
      </c>
      <c r="B362" s="27"/>
      <c r="C362" s="27"/>
      <c r="D362" s="27"/>
      <c r="E362" s="27"/>
      <c r="G362" s="27"/>
      <c r="H362" s="27" t="s">
        <v>116</v>
      </c>
      <c r="K362" s="27"/>
      <c r="AE362" s="27"/>
    </row>
    <row r="363" spans="1:36" outlineLevel="2">
      <c r="A363" s="40" t="s">
        <v>164</v>
      </c>
      <c r="B363" s="27"/>
      <c r="C363" s="27"/>
      <c r="D363" s="27"/>
      <c r="E363" s="27"/>
      <c r="G363" s="27"/>
      <c r="H363" s="27" t="s">
        <v>117</v>
      </c>
      <c r="K363" s="27"/>
      <c r="AE363" s="27"/>
    </row>
    <row r="364" spans="1:36" outlineLevel="2">
      <c r="A364" s="40" t="s">
        <v>164</v>
      </c>
      <c r="B364" s="15"/>
      <c r="C364" s="15"/>
      <c r="D364" s="15"/>
      <c r="E364" s="15"/>
      <c r="F364" s="15"/>
      <c r="G364" s="15"/>
      <c r="H364" s="14" t="s">
        <v>115</v>
      </c>
      <c r="I364" s="15"/>
      <c r="J364" s="15"/>
      <c r="K364" s="15"/>
      <c r="L364" s="53"/>
      <c r="M364" s="19"/>
      <c r="N364" s="18"/>
      <c r="O364" s="18"/>
      <c r="P364" s="20"/>
      <c r="AE364" s="15"/>
      <c r="AF364" s="53"/>
      <c r="AG364" s="19"/>
      <c r="AH364" s="18"/>
      <c r="AI364" s="18"/>
      <c r="AJ364" s="20"/>
    </row>
    <row r="365" spans="1:36" outlineLevel="2">
      <c r="A365" s="40" t="s">
        <v>164</v>
      </c>
      <c r="B365" s="15"/>
      <c r="C365" s="15"/>
      <c r="D365" s="15"/>
      <c r="E365" s="15"/>
      <c r="F365" s="15"/>
      <c r="G365" s="35" t="s">
        <v>149</v>
      </c>
      <c r="H365" s="36"/>
      <c r="I365" s="15"/>
      <c r="J365" s="15"/>
      <c r="K365" s="15"/>
      <c r="L365" s="53"/>
      <c r="M365" s="19"/>
      <c r="N365" s="18"/>
      <c r="O365" s="18"/>
      <c r="P365" s="20"/>
      <c r="AE365" s="15"/>
      <c r="AF365" s="53"/>
      <c r="AG365" s="19"/>
      <c r="AH365" s="18"/>
      <c r="AI365" s="18"/>
      <c r="AJ365" s="20"/>
    </row>
    <row r="366" spans="1:36" outlineLevel="2">
      <c r="A366" s="40" t="s">
        <v>164</v>
      </c>
      <c r="B366" s="27"/>
      <c r="C366" s="27"/>
      <c r="D366" s="27"/>
      <c r="E366" s="27"/>
      <c r="F366" s="27"/>
      <c r="H366" s="8" t="s">
        <v>142</v>
      </c>
      <c r="I366" s="27"/>
      <c r="J366" s="27"/>
      <c r="K366" s="27"/>
      <c r="L366" s="54"/>
      <c r="AE366" s="27"/>
      <c r="AF366" s="54"/>
    </row>
    <row r="367" spans="1:36" outlineLevel="2">
      <c r="A367" s="40" t="s">
        <v>164</v>
      </c>
      <c r="B367" s="27"/>
      <c r="C367" s="27"/>
      <c r="D367" s="27"/>
      <c r="E367" s="27"/>
      <c r="F367" s="27"/>
      <c r="H367" s="8" t="s">
        <v>143</v>
      </c>
      <c r="I367" s="27"/>
      <c r="J367" s="27"/>
      <c r="K367" s="27"/>
      <c r="L367" s="54"/>
      <c r="AE367" s="27"/>
      <c r="AF367" s="54"/>
    </row>
    <row r="368" spans="1:36" outlineLevel="2">
      <c r="A368" s="40" t="s">
        <v>164</v>
      </c>
      <c r="B368" s="27"/>
      <c r="C368" s="27"/>
      <c r="D368" s="27"/>
      <c r="E368" s="27"/>
      <c r="F368" s="27"/>
      <c r="H368" s="8" t="s">
        <v>144</v>
      </c>
      <c r="I368" s="27"/>
      <c r="J368" s="27"/>
      <c r="K368" s="27"/>
      <c r="L368" s="54"/>
      <c r="AE368" s="27"/>
      <c r="AF368" s="54"/>
    </row>
    <row r="369" spans="1:44" outlineLevel="2">
      <c r="A369" s="40" t="s">
        <v>164</v>
      </c>
      <c r="B369" s="27"/>
      <c r="C369" s="27"/>
      <c r="D369" s="27"/>
      <c r="E369" s="27"/>
      <c r="F369" s="27"/>
      <c r="H369" s="8" t="s">
        <v>145</v>
      </c>
      <c r="I369" s="27"/>
      <c r="J369" s="27"/>
      <c r="K369" s="27"/>
      <c r="L369" s="54"/>
      <c r="AE369" s="27"/>
      <c r="AF369" s="54"/>
    </row>
    <row r="370" spans="1:44" s="7" customFormat="1" outlineLevel="2">
      <c r="A370" s="40" t="s">
        <v>164</v>
      </c>
      <c r="B370" s="14"/>
      <c r="C370" s="14"/>
      <c r="D370" s="14"/>
      <c r="E370" s="14"/>
      <c r="F370" s="14"/>
      <c r="G370" s="14" t="s">
        <v>123</v>
      </c>
      <c r="H370" s="14"/>
      <c r="I370" s="14"/>
      <c r="J370" s="14"/>
      <c r="K370" s="14"/>
      <c r="L370" s="55"/>
      <c r="M370" s="25"/>
      <c r="N370" s="24"/>
      <c r="O370" s="24"/>
      <c r="P370" s="26"/>
      <c r="Q370" s="67"/>
      <c r="R370" s="68"/>
      <c r="S370" s="68"/>
      <c r="T370" s="68"/>
      <c r="U370" s="68"/>
      <c r="V370" s="68"/>
      <c r="W370" s="68"/>
      <c r="X370" s="67"/>
      <c r="Y370" s="68"/>
      <c r="Z370" s="68"/>
      <c r="AA370" s="68"/>
      <c r="AB370" s="68"/>
      <c r="AC370" s="68"/>
      <c r="AD370" s="68"/>
      <c r="AE370" s="14"/>
      <c r="AF370" s="55"/>
      <c r="AG370" s="25"/>
      <c r="AH370" s="24"/>
      <c r="AI370" s="24"/>
      <c r="AJ370" s="26"/>
      <c r="AK370" s="67"/>
      <c r="AL370" s="68"/>
      <c r="AM370" s="68"/>
      <c r="AN370" s="68"/>
      <c r="AO370" s="68"/>
      <c r="AP370" s="68"/>
      <c r="AQ370" s="68"/>
      <c r="AR370" s="67"/>
    </row>
    <row r="371" spans="1:44" outlineLevel="2">
      <c r="A371" s="40" t="s">
        <v>164</v>
      </c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AE371" s="27"/>
    </row>
    <row r="372" spans="1:44" outlineLevel="2">
      <c r="A372" s="40" t="s">
        <v>164</v>
      </c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AE372" s="27"/>
    </row>
    <row r="373" spans="1:44" outlineLevel="2">
      <c r="A373" s="40" t="s">
        <v>164</v>
      </c>
      <c r="B373" s="27"/>
      <c r="C373" s="27"/>
      <c r="D373" s="27"/>
      <c r="E373" s="27"/>
      <c r="F373" s="27"/>
      <c r="I373" s="27"/>
      <c r="J373" s="27"/>
      <c r="K373" s="27"/>
      <c r="AE373" s="27"/>
    </row>
    <row r="374" spans="1:44" outlineLevel="2">
      <c r="A374" s="40" t="s">
        <v>164</v>
      </c>
      <c r="B374" s="15"/>
      <c r="C374" s="15"/>
      <c r="D374" s="15"/>
      <c r="E374" s="15"/>
      <c r="F374" s="15"/>
      <c r="G374" s="14" t="s">
        <v>154</v>
      </c>
      <c r="H374" s="14"/>
      <c r="I374" s="15"/>
      <c r="J374" s="15"/>
      <c r="K374" s="15"/>
      <c r="L374" s="53"/>
      <c r="M374" s="19"/>
      <c r="N374" s="18"/>
      <c r="O374" s="18"/>
      <c r="P374" s="20"/>
      <c r="AE374" s="15"/>
      <c r="AF374" s="53"/>
      <c r="AG374" s="19"/>
      <c r="AH374" s="18"/>
      <c r="AI374" s="18"/>
      <c r="AJ374" s="20"/>
    </row>
    <row r="375" spans="1:44" outlineLevel="3">
      <c r="A375" s="40" t="s">
        <v>164</v>
      </c>
      <c r="B375" s="27"/>
      <c r="C375" s="27"/>
      <c r="D375" s="27"/>
      <c r="E375" s="27"/>
      <c r="F375" s="27"/>
      <c r="G375" s="27"/>
      <c r="H375" s="37" t="s">
        <v>140</v>
      </c>
      <c r="I375" s="27"/>
      <c r="J375" s="27"/>
      <c r="K375" s="27"/>
      <c r="AE375" s="27"/>
    </row>
    <row r="376" spans="1:44" outlineLevel="3">
      <c r="A376" s="40" t="s">
        <v>164</v>
      </c>
      <c r="B376" s="27"/>
      <c r="C376" s="27"/>
      <c r="D376" s="27"/>
      <c r="E376" s="27"/>
      <c r="F376" s="27"/>
      <c r="G376" s="34"/>
      <c r="H376" s="8" t="s">
        <v>114</v>
      </c>
      <c r="I376" s="27"/>
      <c r="J376" s="27"/>
      <c r="K376" s="27"/>
      <c r="AE376" s="27"/>
    </row>
    <row r="377" spans="1:44" outlineLevel="3">
      <c r="A377" s="40" t="s">
        <v>164</v>
      </c>
      <c r="B377" s="15"/>
      <c r="C377" s="15"/>
      <c r="D377" s="15"/>
      <c r="E377" s="15"/>
      <c r="F377" s="15"/>
      <c r="G377" s="14"/>
      <c r="H377" s="35" t="s">
        <v>141</v>
      </c>
      <c r="I377" s="36"/>
      <c r="J377" s="15"/>
      <c r="K377" s="15"/>
      <c r="L377" s="53"/>
      <c r="M377" s="19"/>
      <c r="N377" s="18"/>
      <c r="O377" s="18"/>
      <c r="P377" s="20"/>
      <c r="AE377" s="15"/>
      <c r="AF377" s="53"/>
      <c r="AG377" s="19"/>
      <c r="AH377" s="18"/>
      <c r="AI377" s="18"/>
      <c r="AJ377" s="20"/>
    </row>
    <row r="378" spans="1:44" outlineLevel="3">
      <c r="A378" s="40" t="s">
        <v>164</v>
      </c>
      <c r="B378" s="27"/>
      <c r="C378" s="27"/>
      <c r="D378" s="27"/>
      <c r="E378" s="27"/>
      <c r="F378" s="27"/>
      <c r="G378" s="34"/>
      <c r="I378" s="8" t="s">
        <v>142</v>
      </c>
      <c r="J378" s="27"/>
      <c r="K378" s="27"/>
      <c r="AE378" s="27"/>
    </row>
    <row r="379" spans="1:44" outlineLevel="3">
      <c r="A379" s="40" t="s">
        <v>164</v>
      </c>
      <c r="B379" s="27"/>
      <c r="C379" s="27"/>
      <c r="D379" s="27"/>
      <c r="E379" s="27"/>
      <c r="F379" s="27"/>
      <c r="G379" s="34"/>
      <c r="I379" s="8" t="s">
        <v>143</v>
      </c>
      <c r="J379" s="27"/>
      <c r="K379" s="27"/>
      <c r="AE379" s="27"/>
    </row>
    <row r="380" spans="1:44" outlineLevel="3">
      <c r="A380" s="40" t="s">
        <v>164</v>
      </c>
      <c r="B380" s="27"/>
      <c r="C380" s="27"/>
      <c r="D380" s="27"/>
      <c r="E380" s="27"/>
      <c r="F380" s="27"/>
      <c r="G380" s="34"/>
      <c r="I380" s="8" t="s">
        <v>144</v>
      </c>
      <c r="J380" s="27"/>
      <c r="K380" s="27"/>
      <c r="AE380" s="27"/>
    </row>
    <row r="381" spans="1:44" outlineLevel="3">
      <c r="A381" s="40" t="s">
        <v>164</v>
      </c>
      <c r="B381" s="27"/>
      <c r="C381" s="27"/>
      <c r="D381" s="27"/>
      <c r="E381" s="27"/>
      <c r="F381" s="27"/>
      <c r="G381" s="34"/>
      <c r="I381" s="8" t="s">
        <v>145</v>
      </c>
      <c r="J381" s="27"/>
      <c r="K381" s="27"/>
      <c r="AE381" s="27"/>
    </row>
    <row r="382" spans="1:44" outlineLevel="3">
      <c r="A382" s="40" t="s">
        <v>164</v>
      </c>
      <c r="B382" s="15"/>
      <c r="C382" s="15"/>
      <c r="D382" s="15"/>
      <c r="E382" s="15"/>
      <c r="F382" s="15"/>
      <c r="G382" s="14"/>
      <c r="H382" s="35" t="s">
        <v>149</v>
      </c>
      <c r="I382" s="36"/>
      <c r="J382" s="15"/>
      <c r="K382" s="15"/>
      <c r="L382" s="53"/>
      <c r="M382" s="19"/>
      <c r="N382" s="18"/>
      <c r="O382" s="18"/>
      <c r="P382" s="20"/>
      <c r="AE382" s="15"/>
      <c r="AF382" s="53"/>
      <c r="AG382" s="19"/>
      <c r="AH382" s="18"/>
      <c r="AI382" s="18"/>
      <c r="AJ382" s="20"/>
    </row>
    <row r="383" spans="1:44" outlineLevel="3">
      <c r="A383" s="40" t="s">
        <v>164</v>
      </c>
      <c r="B383" s="27"/>
      <c r="C383" s="27"/>
      <c r="D383" s="27"/>
      <c r="E383" s="27"/>
      <c r="F383" s="27"/>
      <c r="G383" s="34"/>
      <c r="I383" s="8" t="s">
        <v>142</v>
      </c>
      <c r="J383" s="27"/>
      <c r="K383" s="27"/>
      <c r="AE383" s="27"/>
    </row>
    <row r="384" spans="1:44" outlineLevel="3">
      <c r="A384" s="40" t="s">
        <v>164</v>
      </c>
      <c r="B384" s="27"/>
      <c r="C384" s="27"/>
      <c r="D384" s="27"/>
      <c r="E384" s="27"/>
      <c r="F384" s="27"/>
      <c r="G384" s="34"/>
      <c r="I384" s="8" t="s">
        <v>143</v>
      </c>
      <c r="J384" s="27"/>
      <c r="K384" s="27"/>
      <c r="AE384" s="27"/>
    </row>
    <row r="385" spans="1:36" outlineLevel="3">
      <c r="A385" s="40" t="s">
        <v>164</v>
      </c>
      <c r="B385" s="27"/>
      <c r="C385" s="27"/>
      <c r="D385" s="27"/>
      <c r="E385" s="27"/>
      <c r="F385" s="27"/>
      <c r="G385" s="34"/>
      <c r="I385" s="8" t="s">
        <v>144</v>
      </c>
      <c r="J385" s="27"/>
      <c r="K385" s="27"/>
      <c r="AE385" s="27"/>
    </row>
    <row r="386" spans="1:36" outlineLevel="3">
      <c r="A386" s="40" t="s">
        <v>164</v>
      </c>
      <c r="B386" s="27"/>
      <c r="C386" s="27"/>
      <c r="D386" s="27"/>
      <c r="E386" s="27"/>
      <c r="F386" s="27"/>
      <c r="G386" s="34"/>
      <c r="I386" s="8" t="s">
        <v>145</v>
      </c>
      <c r="J386" s="27"/>
      <c r="K386" s="27"/>
      <c r="AE386" s="27"/>
    </row>
    <row r="387" spans="1:36" outlineLevel="2">
      <c r="A387" s="40" t="s">
        <v>164</v>
      </c>
      <c r="B387" s="27"/>
      <c r="C387" s="27"/>
      <c r="D387" s="27"/>
      <c r="E387" s="27"/>
      <c r="F387" s="27"/>
      <c r="G387" s="34"/>
      <c r="J387" s="27"/>
      <c r="K387" s="27"/>
      <c r="AE387" s="27"/>
    </row>
    <row r="388" spans="1:36" outlineLevel="1">
      <c r="A388" s="40" t="s">
        <v>164</v>
      </c>
      <c r="B388" s="27"/>
      <c r="C388" s="27"/>
      <c r="D388" s="27"/>
      <c r="E388" s="27"/>
      <c r="F388" s="27"/>
      <c r="G388" s="34"/>
      <c r="J388" s="27"/>
      <c r="K388" s="27"/>
      <c r="AE388" s="27"/>
    </row>
    <row r="389" spans="1:36" outlineLevel="1">
      <c r="A389" s="40" t="s">
        <v>164</v>
      </c>
      <c r="B389" s="15"/>
      <c r="C389" s="15"/>
      <c r="D389" s="15"/>
      <c r="E389" s="15"/>
      <c r="F389" s="35" t="s">
        <v>155</v>
      </c>
      <c r="G389" s="36"/>
      <c r="H389" s="36"/>
      <c r="I389" s="36"/>
      <c r="J389" s="36"/>
      <c r="K389" s="15"/>
      <c r="L389" s="53"/>
      <c r="M389" s="19"/>
      <c r="N389" s="18"/>
      <c r="O389" s="18"/>
      <c r="P389" s="20"/>
      <c r="AE389" s="15" t="s">
        <v>165</v>
      </c>
      <c r="AF389" s="53"/>
      <c r="AG389" s="19"/>
      <c r="AH389" s="18"/>
      <c r="AI389" s="18"/>
      <c r="AJ389" s="20"/>
    </row>
    <row r="390" spans="1:36" outlineLevel="2">
      <c r="A390" s="40" t="s">
        <v>164</v>
      </c>
      <c r="B390" s="27"/>
      <c r="C390" s="27"/>
      <c r="D390" s="27"/>
      <c r="E390" s="27"/>
      <c r="G390" s="8" t="s">
        <v>157</v>
      </c>
      <c r="I390" s="7"/>
      <c r="K390" s="27"/>
      <c r="AE390" s="27"/>
    </row>
    <row r="391" spans="1:36" outlineLevel="2">
      <c r="A391" s="40" t="s">
        <v>164</v>
      </c>
      <c r="B391"/>
      <c r="C391"/>
      <c r="D391"/>
      <c r="E391"/>
      <c r="G391" s="8" t="s">
        <v>158</v>
      </c>
      <c r="K391"/>
      <c r="L391" s="54"/>
      <c r="AE391"/>
      <c r="AF391" s="54"/>
    </row>
    <row r="392" spans="1:36" outlineLevel="2">
      <c r="A392" s="40" t="s">
        <v>164</v>
      </c>
      <c r="B392"/>
      <c r="C392"/>
      <c r="D392"/>
      <c r="E392"/>
      <c r="G392" s="38" t="s">
        <v>159</v>
      </c>
      <c r="K392"/>
      <c r="AE392"/>
    </row>
    <row r="393" spans="1:36" outlineLevel="2">
      <c r="A393" s="40" t="s">
        <v>164</v>
      </c>
      <c r="B393" s="27"/>
      <c r="C393" s="27"/>
      <c r="D393" s="27"/>
      <c r="E393" s="27"/>
      <c r="G393" s="38" t="s">
        <v>160</v>
      </c>
      <c r="K393" s="27"/>
      <c r="AE393" s="27"/>
    </row>
    <row r="394" spans="1:36" outlineLevel="2">
      <c r="A394" s="40" t="s">
        <v>164</v>
      </c>
      <c r="B394" s="27"/>
      <c r="C394" s="27"/>
      <c r="D394" s="27"/>
      <c r="E394" s="27"/>
      <c r="G394" s="8" t="s">
        <v>114</v>
      </c>
      <c r="K394" s="27"/>
      <c r="AE394" s="27"/>
    </row>
    <row r="395" spans="1:36" outlineLevel="2">
      <c r="A395" s="40" t="s">
        <v>164</v>
      </c>
      <c r="B395" s="15"/>
      <c r="C395" s="15"/>
      <c r="D395" s="15"/>
      <c r="E395" s="15"/>
      <c r="F395" s="36"/>
      <c r="G395" s="14" t="s">
        <v>115</v>
      </c>
      <c r="H395" s="15"/>
      <c r="I395" s="36"/>
      <c r="J395" s="36"/>
      <c r="K395" s="15"/>
      <c r="L395" s="53"/>
      <c r="M395" s="19"/>
      <c r="N395" s="18"/>
      <c r="O395" s="18"/>
      <c r="P395" s="20"/>
      <c r="AE395" s="15"/>
      <c r="AF395" s="53"/>
      <c r="AG395" s="19"/>
      <c r="AH395" s="18"/>
      <c r="AI395" s="18"/>
      <c r="AJ395" s="20"/>
    </row>
    <row r="396" spans="1:36" outlineLevel="2">
      <c r="A396" s="40" t="s">
        <v>164</v>
      </c>
      <c r="B396" s="27"/>
      <c r="C396" s="27"/>
      <c r="D396" s="27"/>
      <c r="E396" s="27"/>
      <c r="G396" s="27"/>
      <c r="H396" s="27" t="s">
        <v>116</v>
      </c>
      <c r="K396" s="27"/>
      <c r="AE396" s="27"/>
    </row>
    <row r="397" spans="1:36" outlineLevel="2">
      <c r="A397" s="40" t="s">
        <v>164</v>
      </c>
      <c r="B397" s="27"/>
      <c r="C397" s="27"/>
      <c r="D397" s="27"/>
      <c r="E397" s="27"/>
      <c r="G397" s="27"/>
      <c r="H397" s="27" t="s">
        <v>117</v>
      </c>
      <c r="K397" s="27"/>
      <c r="AE397" s="27"/>
    </row>
    <row r="398" spans="1:36" outlineLevel="2">
      <c r="A398" s="40" t="s">
        <v>164</v>
      </c>
      <c r="B398" s="15"/>
      <c r="C398" s="15"/>
      <c r="D398" s="15"/>
      <c r="E398" s="15"/>
      <c r="F398" s="15"/>
      <c r="G398" s="15"/>
      <c r="H398" s="14" t="s">
        <v>115</v>
      </c>
      <c r="I398" s="15"/>
      <c r="J398" s="15"/>
      <c r="K398" s="15"/>
      <c r="L398" s="53"/>
      <c r="M398" s="19"/>
      <c r="N398" s="18"/>
      <c r="O398" s="18"/>
      <c r="P398" s="20"/>
      <c r="AE398" s="15"/>
      <c r="AF398" s="53"/>
      <c r="AG398" s="19"/>
      <c r="AH398" s="18"/>
      <c r="AI398" s="18"/>
      <c r="AJ398" s="20"/>
    </row>
    <row r="399" spans="1:36" outlineLevel="2">
      <c r="A399" s="40" t="s">
        <v>164</v>
      </c>
      <c r="B399"/>
      <c r="C399"/>
      <c r="D399"/>
      <c r="E399"/>
      <c r="F399"/>
      <c r="G399" t="s">
        <v>161</v>
      </c>
      <c r="H399" s="1"/>
      <c r="I399"/>
      <c r="J399"/>
      <c r="K399"/>
      <c r="L399" s="54"/>
      <c r="AE399"/>
      <c r="AF399" s="54"/>
    </row>
    <row r="400" spans="1:36" outlineLevel="2">
      <c r="A400" s="40" t="s">
        <v>164</v>
      </c>
      <c r="B400" s="15"/>
      <c r="C400" s="15"/>
      <c r="D400" s="15"/>
      <c r="E400" s="15"/>
      <c r="F400" s="15"/>
      <c r="G400" s="35" t="s">
        <v>149</v>
      </c>
      <c r="H400" s="36"/>
      <c r="I400" s="15"/>
      <c r="J400" s="15"/>
      <c r="K400" s="15"/>
      <c r="L400" s="53"/>
      <c r="M400" s="19"/>
      <c r="N400" s="18"/>
      <c r="O400" s="18"/>
      <c r="P400" s="20"/>
      <c r="AE400" s="15"/>
      <c r="AF400" s="53"/>
      <c r="AG400" s="19"/>
      <c r="AH400" s="18"/>
      <c r="AI400" s="18"/>
      <c r="AJ400" s="20"/>
    </row>
    <row r="401" spans="1:44" outlineLevel="2">
      <c r="A401" s="40" t="s">
        <v>164</v>
      </c>
      <c r="B401"/>
      <c r="C401"/>
      <c r="D401"/>
      <c r="E401"/>
      <c r="F401"/>
      <c r="H401" s="8" t="s">
        <v>142</v>
      </c>
      <c r="I401"/>
      <c r="J401"/>
      <c r="K401"/>
      <c r="L401" s="54"/>
      <c r="AE401"/>
      <c r="AF401" s="54"/>
    </row>
    <row r="402" spans="1:44" outlineLevel="2">
      <c r="A402" s="40" t="s">
        <v>164</v>
      </c>
      <c r="B402"/>
      <c r="C402"/>
      <c r="D402"/>
      <c r="E402"/>
      <c r="F402"/>
      <c r="H402" s="8" t="s">
        <v>143</v>
      </c>
      <c r="I402"/>
      <c r="J402"/>
      <c r="K402"/>
      <c r="L402" s="54"/>
      <c r="AE402"/>
      <c r="AF402" s="54"/>
    </row>
    <row r="403" spans="1:44" outlineLevel="2">
      <c r="A403" s="40" t="s">
        <v>164</v>
      </c>
      <c r="B403"/>
      <c r="C403"/>
      <c r="D403"/>
      <c r="E403"/>
      <c r="F403"/>
      <c r="H403" s="8" t="s">
        <v>144</v>
      </c>
      <c r="I403"/>
      <c r="J403"/>
      <c r="K403"/>
      <c r="L403" s="54"/>
      <c r="AE403"/>
      <c r="AF403" s="54"/>
    </row>
    <row r="404" spans="1:44" outlineLevel="2">
      <c r="A404" s="40" t="s">
        <v>164</v>
      </c>
      <c r="B404"/>
      <c r="C404"/>
      <c r="D404"/>
      <c r="E404"/>
      <c r="F404"/>
      <c r="H404" s="8" t="s">
        <v>145</v>
      </c>
      <c r="I404"/>
      <c r="J404"/>
      <c r="K404"/>
      <c r="L404" s="54"/>
      <c r="AE404"/>
      <c r="AF404" s="54"/>
    </row>
    <row r="405" spans="1:44" outlineLevel="2">
      <c r="A405" s="40" t="s">
        <v>164</v>
      </c>
      <c r="B405" s="15"/>
      <c r="C405" s="15"/>
      <c r="D405" s="15"/>
      <c r="E405" s="15"/>
      <c r="F405" s="15"/>
      <c r="G405" s="35" t="s">
        <v>149</v>
      </c>
      <c r="H405" s="36"/>
      <c r="I405" s="15"/>
      <c r="J405" s="15"/>
      <c r="K405" s="15"/>
      <c r="L405" s="53"/>
      <c r="M405" s="19"/>
      <c r="N405" s="18"/>
      <c r="O405" s="18"/>
      <c r="P405" s="20"/>
      <c r="AE405" s="15"/>
      <c r="AF405" s="53"/>
      <c r="AG405" s="19"/>
      <c r="AH405" s="18"/>
      <c r="AI405" s="18"/>
      <c r="AJ405" s="20"/>
    </row>
    <row r="406" spans="1:44" outlineLevel="2">
      <c r="A406" s="40" t="s">
        <v>164</v>
      </c>
      <c r="B406"/>
      <c r="C406"/>
      <c r="D406"/>
      <c r="E406"/>
      <c r="F406"/>
      <c r="H406" s="8" t="s">
        <v>142</v>
      </c>
      <c r="I406"/>
      <c r="J406"/>
      <c r="K406"/>
      <c r="L406" s="54"/>
      <c r="AE406"/>
      <c r="AF406" s="54"/>
    </row>
    <row r="407" spans="1:44" outlineLevel="2">
      <c r="A407" s="40" t="s">
        <v>164</v>
      </c>
      <c r="B407"/>
      <c r="C407"/>
      <c r="D407"/>
      <c r="E407"/>
      <c r="F407"/>
      <c r="H407" s="8" t="s">
        <v>143</v>
      </c>
      <c r="I407"/>
      <c r="J407"/>
      <c r="K407"/>
      <c r="L407" s="54"/>
      <c r="AE407"/>
      <c r="AF407" s="54"/>
    </row>
    <row r="408" spans="1:44" outlineLevel="2">
      <c r="A408" s="40" t="s">
        <v>164</v>
      </c>
      <c r="B408"/>
      <c r="C408"/>
      <c r="D408"/>
      <c r="E408"/>
      <c r="F408"/>
      <c r="H408" s="8" t="s">
        <v>144</v>
      </c>
      <c r="I408"/>
      <c r="J408"/>
      <c r="K408"/>
      <c r="L408" s="54"/>
      <c r="AE408"/>
      <c r="AF408" s="54"/>
    </row>
    <row r="409" spans="1:44" outlineLevel="2">
      <c r="A409" s="40" t="s">
        <v>164</v>
      </c>
      <c r="B409"/>
      <c r="C409"/>
      <c r="D409"/>
      <c r="E409"/>
      <c r="F409"/>
      <c r="H409" s="8" t="s">
        <v>145</v>
      </c>
      <c r="I409"/>
      <c r="J409"/>
      <c r="K409"/>
      <c r="L409" s="54"/>
      <c r="AE409"/>
      <c r="AF409" s="54"/>
    </row>
    <row r="410" spans="1:44" s="7" customFormat="1" outlineLevel="2">
      <c r="A410" s="40" t="s">
        <v>164</v>
      </c>
      <c r="B410" s="14"/>
      <c r="C410" s="14"/>
      <c r="D410" s="14"/>
      <c r="E410" s="14"/>
      <c r="F410" s="14"/>
      <c r="G410" s="14" t="s">
        <v>123</v>
      </c>
      <c r="H410" s="14"/>
      <c r="I410" s="14"/>
      <c r="J410" s="14"/>
      <c r="K410" s="14"/>
      <c r="L410" s="55"/>
      <c r="M410" s="25"/>
      <c r="N410" s="24"/>
      <c r="O410" s="24"/>
      <c r="P410" s="26"/>
      <c r="Q410" s="67"/>
      <c r="R410" s="68"/>
      <c r="S410" s="68"/>
      <c r="T410" s="68"/>
      <c r="U410" s="68"/>
      <c r="V410" s="68"/>
      <c r="W410" s="68"/>
      <c r="X410" s="67"/>
      <c r="Y410" s="68"/>
      <c r="Z410" s="68"/>
      <c r="AA410" s="68"/>
      <c r="AB410" s="68"/>
      <c r="AC410" s="68"/>
      <c r="AD410" s="68"/>
      <c r="AE410" s="14"/>
      <c r="AF410" s="55"/>
      <c r="AG410" s="25"/>
      <c r="AH410" s="24"/>
      <c r="AI410" s="24"/>
      <c r="AJ410" s="26"/>
      <c r="AK410" s="67"/>
      <c r="AL410" s="68"/>
      <c r="AM410" s="68"/>
      <c r="AN410" s="68"/>
      <c r="AO410" s="68"/>
      <c r="AP410" s="68"/>
      <c r="AQ410" s="68"/>
      <c r="AR410" s="67"/>
    </row>
    <row r="411" spans="1:44" outlineLevel="2">
      <c r="A411" s="40" t="s">
        <v>164</v>
      </c>
      <c r="B411"/>
      <c r="C411"/>
      <c r="D411"/>
      <c r="E411"/>
      <c r="G411" s="8" t="s">
        <v>129</v>
      </c>
      <c r="K411"/>
      <c r="L411" s="54"/>
      <c r="AE411"/>
      <c r="AF411" s="54"/>
    </row>
    <row r="412" spans="1:44" outlineLevel="2">
      <c r="A412" s="40" t="s">
        <v>164</v>
      </c>
      <c r="B412"/>
      <c r="C412"/>
      <c r="D412"/>
      <c r="E412"/>
      <c r="G412" s="8" t="s">
        <v>129</v>
      </c>
      <c r="K412"/>
      <c r="L412" s="54"/>
      <c r="AE412"/>
      <c r="AF412" s="54"/>
    </row>
    <row r="413" spans="1:44" outlineLevel="2">
      <c r="A413" s="40" t="s">
        <v>164</v>
      </c>
      <c r="B413"/>
      <c r="C413"/>
      <c r="D413"/>
      <c r="E413"/>
      <c r="G413" s="8" t="s">
        <v>129</v>
      </c>
      <c r="K413"/>
      <c r="L413" s="54"/>
      <c r="AE413"/>
      <c r="AF413" s="54"/>
    </row>
    <row r="414" spans="1:44" outlineLevel="2">
      <c r="A414" s="40" t="s">
        <v>164</v>
      </c>
      <c r="B414"/>
      <c r="C414"/>
      <c r="D414"/>
      <c r="E414"/>
      <c r="G414" s="8" t="s">
        <v>129</v>
      </c>
      <c r="K414"/>
      <c r="L414" s="54"/>
      <c r="AE414"/>
      <c r="AF414" s="54"/>
    </row>
    <row r="415" spans="1:44" outlineLevel="2">
      <c r="A415" s="40" t="s">
        <v>164</v>
      </c>
      <c r="B415"/>
      <c r="C415"/>
      <c r="D415"/>
      <c r="E415"/>
      <c r="G415" s="8" t="s">
        <v>129</v>
      </c>
      <c r="K415"/>
      <c r="L415" s="54"/>
      <c r="AE415"/>
      <c r="AF415" s="54"/>
    </row>
    <row r="416" spans="1:44" outlineLevel="2">
      <c r="A416" s="40" t="s">
        <v>164</v>
      </c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AE416" s="27"/>
    </row>
    <row r="417" spans="1:36" outlineLevel="2">
      <c r="A417" s="40" t="s">
        <v>164</v>
      </c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AE417" s="27"/>
    </row>
    <row r="418" spans="1:36" outlineLevel="2">
      <c r="A418" s="40" t="s">
        <v>164</v>
      </c>
      <c r="B418" s="15"/>
      <c r="C418" s="15"/>
      <c r="D418" s="15"/>
      <c r="E418" s="15"/>
      <c r="F418" s="15"/>
      <c r="G418" s="14" t="s">
        <v>162</v>
      </c>
      <c r="H418" s="14"/>
      <c r="I418" s="15"/>
      <c r="J418" s="15"/>
      <c r="K418" s="15"/>
      <c r="L418" s="53"/>
      <c r="M418" s="19"/>
      <c r="N418" s="18"/>
      <c r="O418" s="18"/>
      <c r="P418" s="20"/>
      <c r="AE418" s="15"/>
      <c r="AF418" s="53"/>
      <c r="AG418" s="19"/>
      <c r="AH418" s="18"/>
      <c r="AI418" s="18"/>
      <c r="AJ418" s="20"/>
    </row>
    <row r="419" spans="1:36" outlineLevel="3">
      <c r="A419" s="40" t="s">
        <v>164</v>
      </c>
      <c r="B419" s="27"/>
      <c r="C419" s="27"/>
      <c r="D419" s="27"/>
      <c r="E419" s="27"/>
      <c r="F419" s="27"/>
      <c r="G419" s="27"/>
      <c r="H419" s="37" t="s">
        <v>140</v>
      </c>
      <c r="I419" s="27"/>
      <c r="J419" s="27"/>
      <c r="K419" s="27"/>
      <c r="AE419" s="27"/>
    </row>
    <row r="420" spans="1:36" outlineLevel="3">
      <c r="A420" s="40" t="s">
        <v>164</v>
      </c>
      <c r="B420" s="27"/>
      <c r="C420" s="27"/>
      <c r="D420" s="27"/>
      <c r="E420" s="27"/>
      <c r="F420" s="27"/>
      <c r="G420" s="34"/>
      <c r="H420" s="8" t="s">
        <v>114</v>
      </c>
      <c r="I420" s="27"/>
      <c r="J420" s="27"/>
      <c r="K420" s="27"/>
      <c r="AE420" s="27"/>
    </row>
    <row r="421" spans="1:36" outlineLevel="3">
      <c r="A421" s="40" t="s">
        <v>164</v>
      </c>
      <c r="B421" s="15"/>
      <c r="C421" s="15"/>
      <c r="D421" s="15"/>
      <c r="E421" s="15"/>
      <c r="F421" s="15"/>
      <c r="G421" s="14"/>
      <c r="H421" s="35" t="s">
        <v>141</v>
      </c>
      <c r="I421" s="36"/>
      <c r="J421" s="15"/>
      <c r="K421" s="15"/>
      <c r="L421" s="53"/>
      <c r="M421" s="19"/>
      <c r="N421" s="18"/>
      <c r="O421" s="18"/>
      <c r="P421" s="20"/>
      <c r="AE421" s="15"/>
      <c r="AF421" s="53"/>
      <c r="AG421" s="19"/>
      <c r="AH421" s="18"/>
      <c r="AI421" s="18"/>
      <c r="AJ421" s="20"/>
    </row>
    <row r="422" spans="1:36" outlineLevel="3">
      <c r="A422" s="40" t="s">
        <v>164</v>
      </c>
      <c r="B422" s="27"/>
      <c r="C422" s="27"/>
      <c r="D422" s="27"/>
      <c r="E422" s="27"/>
      <c r="F422" s="27"/>
      <c r="G422" s="34"/>
      <c r="I422" s="8" t="s">
        <v>142</v>
      </c>
      <c r="J422" s="27"/>
      <c r="K422" s="27"/>
      <c r="AE422" s="27"/>
    </row>
    <row r="423" spans="1:36" outlineLevel="3">
      <c r="A423" s="40" t="s">
        <v>164</v>
      </c>
      <c r="B423" s="27"/>
      <c r="C423" s="27"/>
      <c r="D423" s="27"/>
      <c r="E423" s="27"/>
      <c r="F423" s="27"/>
      <c r="G423" s="34"/>
      <c r="I423" s="8" t="s">
        <v>143</v>
      </c>
      <c r="J423" s="27"/>
      <c r="K423" s="27"/>
      <c r="AE423" s="27"/>
    </row>
    <row r="424" spans="1:36" outlineLevel="3">
      <c r="A424" s="40" t="s">
        <v>164</v>
      </c>
      <c r="B424" s="27"/>
      <c r="C424" s="27"/>
      <c r="D424" s="27"/>
      <c r="E424" s="27"/>
      <c r="F424" s="27"/>
      <c r="G424" s="34"/>
      <c r="I424" s="8" t="s">
        <v>144</v>
      </c>
      <c r="J424" s="27"/>
      <c r="K424" s="27"/>
      <c r="AE424" s="27"/>
    </row>
    <row r="425" spans="1:36" outlineLevel="3">
      <c r="A425" s="40" t="s">
        <v>164</v>
      </c>
      <c r="B425" s="27"/>
      <c r="C425" s="27"/>
      <c r="D425" s="27"/>
      <c r="E425" s="27"/>
      <c r="F425" s="27"/>
      <c r="G425" s="34"/>
      <c r="I425" s="8" t="s">
        <v>145</v>
      </c>
      <c r="J425" s="27"/>
      <c r="K425" s="27"/>
      <c r="AE425" s="27"/>
    </row>
    <row r="426" spans="1:36" outlineLevel="3">
      <c r="A426" s="40" t="s">
        <v>164</v>
      </c>
      <c r="B426" s="15"/>
      <c r="C426" s="15"/>
      <c r="D426" s="15"/>
      <c r="E426" s="15"/>
      <c r="F426" s="15"/>
      <c r="G426" s="14"/>
      <c r="H426" s="35" t="s">
        <v>149</v>
      </c>
      <c r="I426" s="36"/>
      <c r="J426" s="15"/>
      <c r="K426" s="15"/>
      <c r="L426" s="53"/>
      <c r="M426" s="19"/>
      <c r="N426" s="18"/>
      <c r="O426" s="18"/>
      <c r="P426" s="20"/>
      <c r="AE426" s="15"/>
      <c r="AF426" s="53"/>
      <c r="AG426" s="19"/>
      <c r="AH426" s="18"/>
      <c r="AI426" s="18"/>
      <c r="AJ426" s="20"/>
    </row>
    <row r="427" spans="1:36" outlineLevel="3">
      <c r="A427" s="40" t="s">
        <v>164</v>
      </c>
      <c r="B427" s="27"/>
      <c r="C427" s="27"/>
      <c r="D427" s="27"/>
      <c r="E427" s="27"/>
      <c r="F427" s="27"/>
      <c r="G427" s="34"/>
      <c r="I427" s="8" t="s">
        <v>142</v>
      </c>
      <c r="J427" s="27"/>
      <c r="K427" s="27"/>
      <c r="AE427" s="27"/>
    </row>
    <row r="428" spans="1:36" outlineLevel="3">
      <c r="A428" s="40" t="s">
        <v>164</v>
      </c>
      <c r="B428" s="27"/>
      <c r="C428" s="27"/>
      <c r="D428" s="27"/>
      <c r="E428" s="27"/>
      <c r="F428" s="27"/>
      <c r="G428" s="34"/>
      <c r="I428" s="8" t="s">
        <v>143</v>
      </c>
      <c r="J428" s="27"/>
      <c r="K428" s="27"/>
      <c r="AE428" s="27"/>
    </row>
    <row r="429" spans="1:36" outlineLevel="3">
      <c r="A429" s="40" t="s">
        <v>164</v>
      </c>
      <c r="B429" s="27"/>
      <c r="C429" s="27"/>
      <c r="D429" s="27"/>
      <c r="E429" s="27"/>
      <c r="F429" s="27"/>
      <c r="G429" s="34"/>
      <c r="I429" s="8" t="s">
        <v>144</v>
      </c>
      <c r="J429" s="27"/>
      <c r="K429" s="27"/>
      <c r="AE429" s="27"/>
    </row>
    <row r="430" spans="1:36" outlineLevel="3">
      <c r="A430" s="40" t="s">
        <v>164</v>
      </c>
      <c r="B430" s="27"/>
      <c r="C430" s="27"/>
      <c r="D430" s="27"/>
      <c r="E430" s="27"/>
      <c r="F430" s="27"/>
      <c r="G430" s="34"/>
      <c r="I430" s="8" t="s">
        <v>145</v>
      </c>
      <c r="J430" s="27"/>
      <c r="K430" s="27"/>
      <c r="AE430" s="27"/>
    </row>
    <row r="431" spans="1:36" outlineLevel="2">
      <c r="A431" s="40" t="s">
        <v>164</v>
      </c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AE431" s="27"/>
    </row>
    <row r="432" spans="1:36" outlineLevel="1">
      <c r="A432" s="40" t="s">
        <v>164</v>
      </c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AE432" s="27"/>
    </row>
    <row r="433" spans="1:36" outlineLevel="1">
      <c r="A433" s="40" t="s">
        <v>164</v>
      </c>
      <c r="B433" s="15"/>
      <c r="C433" s="15"/>
      <c r="D433" s="15"/>
      <c r="E433" s="15"/>
      <c r="F433" s="35" t="s">
        <v>155</v>
      </c>
      <c r="G433" s="36"/>
      <c r="H433" s="36"/>
      <c r="I433" s="36"/>
      <c r="J433" s="36"/>
      <c r="K433" s="15"/>
      <c r="L433" s="53"/>
      <c r="M433" s="19"/>
      <c r="N433" s="18"/>
      <c r="O433" s="18"/>
      <c r="P433" s="20"/>
      <c r="AE433" s="15" t="s">
        <v>166</v>
      </c>
      <c r="AF433" s="53"/>
      <c r="AG433" s="19"/>
      <c r="AH433" s="18"/>
      <c r="AI433" s="18"/>
      <c r="AJ433" s="20"/>
    </row>
    <row r="434" spans="1:36" outlineLevel="2">
      <c r="A434" s="40" t="s">
        <v>164</v>
      </c>
      <c r="B434" s="27"/>
      <c r="C434" s="27"/>
      <c r="D434" s="27"/>
      <c r="E434" s="27"/>
      <c r="G434" s="8" t="s">
        <v>157</v>
      </c>
      <c r="I434" s="7"/>
      <c r="K434" s="27"/>
      <c r="AE434" s="27"/>
    </row>
    <row r="435" spans="1:36" outlineLevel="2">
      <c r="A435" s="40" t="s">
        <v>164</v>
      </c>
      <c r="B435"/>
      <c r="C435"/>
      <c r="D435"/>
      <c r="E435"/>
      <c r="G435" s="8" t="s">
        <v>158</v>
      </c>
      <c r="K435"/>
      <c r="L435" s="54"/>
      <c r="AE435"/>
      <c r="AF435" s="54"/>
    </row>
    <row r="436" spans="1:36" outlineLevel="2">
      <c r="A436" s="40" t="s">
        <v>164</v>
      </c>
      <c r="B436"/>
      <c r="C436"/>
      <c r="D436"/>
      <c r="E436"/>
      <c r="G436" s="38" t="s">
        <v>159</v>
      </c>
      <c r="K436"/>
      <c r="L436" s="54"/>
      <c r="AE436"/>
      <c r="AF436" s="54"/>
    </row>
    <row r="437" spans="1:36" outlineLevel="2">
      <c r="A437" s="40" t="s">
        <v>164</v>
      </c>
      <c r="B437" s="27"/>
      <c r="C437" s="27"/>
      <c r="D437" s="27"/>
      <c r="E437" s="27"/>
      <c r="G437" s="38" t="s">
        <v>160</v>
      </c>
      <c r="K437" s="27"/>
      <c r="AE437" s="27"/>
    </row>
    <row r="438" spans="1:36" outlineLevel="2">
      <c r="A438" s="40" t="s">
        <v>164</v>
      </c>
      <c r="B438" s="27"/>
      <c r="C438" s="27"/>
      <c r="D438" s="27"/>
      <c r="E438" s="27"/>
      <c r="G438" s="8" t="s">
        <v>114</v>
      </c>
      <c r="K438" s="27"/>
      <c r="AE438" s="27"/>
    </row>
    <row r="439" spans="1:36" outlineLevel="2">
      <c r="A439" s="40" t="s">
        <v>164</v>
      </c>
      <c r="B439" s="15"/>
      <c r="C439" s="15"/>
      <c r="D439" s="15"/>
      <c r="E439" s="15"/>
      <c r="F439" s="36"/>
      <c r="G439" s="14" t="s">
        <v>115</v>
      </c>
      <c r="H439" s="15"/>
      <c r="I439" s="36"/>
      <c r="J439" s="36"/>
      <c r="K439" s="15"/>
      <c r="L439" s="53"/>
      <c r="M439" s="19"/>
      <c r="N439" s="18"/>
      <c r="O439" s="18"/>
      <c r="P439" s="20"/>
      <c r="AE439" s="15"/>
      <c r="AF439" s="53"/>
      <c r="AG439" s="19"/>
      <c r="AH439" s="18"/>
      <c r="AI439" s="18"/>
      <c r="AJ439" s="20"/>
    </row>
    <row r="440" spans="1:36" outlineLevel="2">
      <c r="A440" s="40" t="s">
        <v>164</v>
      </c>
      <c r="B440" s="27"/>
      <c r="C440" s="27"/>
      <c r="D440" s="27"/>
      <c r="E440" s="27"/>
      <c r="G440" s="27"/>
      <c r="H440" s="27" t="s">
        <v>116</v>
      </c>
      <c r="K440" s="27"/>
      <c r="AE440" s="27"/>
    </row>
    <row r="441" spans="1:36" outlineLevel="2">
      <c r="A441" s="40" t="s">
        <v>164</v>
      </c>
      <c r="B441" s="27"/>
      <c r="C441" s="27"/>
      <c r="D441" s="27"/>
      <c r="E441" s="27"/>
      <c r="G441" s="27"/>
      <c r="H441" s="27" t="s">
        <v>117</v>
      </c>
      <c r="K441" s="27"/>
      <c r="AE441" s="27"/>
    </row>
    <row r="442" spans="1:36" outlineLevel="2">
      <c r="A442" s="40" t="s">
        <v>164</v>
      </c>
      <c r="B442" s="15"/>
      <c r="C442" s="15"/>
      <c r="D442" s="15"/>
      <c r="E442" s="15"/>
      <c r="F442" s="15"/>
      <c r="G442" s="15"/>
      <c r="H442" s="14" t="s">
        <v>115</v>
      </c>
      <c r="I442" s="15"/>
      <c r="J442" s="15"/>
      <c r="K442" s="15"/>
      <c r="L442" s="53"/>
      <c r="M442" s="19"/>
      <c r="N442" s="18"/>
      <c r="O442" s="18"/>
      <c r="P442" s="20"/>
      <c r="AE442" s="15"/>
      <c r="AF442" s="53"/>
      <c r="AG442" s="19"/>
      <c r="AH442" s="18"/>
      <c r="AI442" s="18"/>
      <c r="AJ442" s="20"/>
    </row>
    <row r="443" spans="1:36" outlineLevel="2">
      <c r="A443" s="40" t="s">
        <v>164</v>
      </c>
      <c r="B443"/>
      <c r="C443"/>
      <c r="D443"/>
      <c r="E443"/>
      <c r="F443"/>
      <c r="G443" t="s">
        <v>161</v>
      </c>
      <c r="H443" s="1"/>
      <c r="I443"/>
      <c r="J443"/>
      <c r="K443"/>
      <c r="L443" s="54"/>
      <c r="AE443"/>
      <c r="AF443" s="54"/>
    </row>
    <row r="444" spans="1:36" outlineLevel="2">
      <c r="A444" s="40" t="s">
        <v>164</v>
      </c>
      <c r="B444" s="15"/>
      <c r="C444" s="15"/>
      <c r="D444" s="15"/>
      <c r="E444" s="15"/>
      <c r="F444" s="15"/>
      <c r="G444" s="35" t="s">
        <v>149</v>
      </c>
      <c r="H444" s="36"/>
      <c r="I444" s="15"/>
      <c r="J444" s="15"/>
      <c r="K444" s="15"/>
      <c r="L444" s="53"/>
      <c r="M444" s="19"/>
      <c r="N444" s="18"/>
      <c r="O444" s="18"/>
      <c r="P444" s="20"/>
      <c r="AE444" s="15"/>
      <c r="AF444" s="53"/>
      <c r="AG444" s="19"/>
      <c r="AH444" s="18"/>
      <c r="AI444" s="18"/>
      <c r="AJ444" s="20"/>
    </row>
    <row r="445" spans="1:36" outlineLevel="2">
      <c r="A445" s="40" t="s">
        <v>164</v>
      </c>
      <c r="B445"/>
      <c r="C445"/>
      <c r="D445"/>
      <c r="E445"/>
      <c r="F445"/>
      <c r="H445" s="8" t="s">
        <v>142</v>
      </c>
      <c r="I445"/>
      <c r="J445"/>
      <c r="K445"/>
      <c r="L445" s="54"/>
      <c r="AE445"/>
      <c r="AF445" s="54"/>
    </row>
    <row r="446" spans="1:36" outlineLevel="2">
      <c r="A446" s="40" t="s">
        <v>164</v>
      </c>
      <c r="B446"/>
      <c r="C446"/>
      <c r="D446"/>
      <c r="E446"/>
      <c r="F446"/>
      <c r="H446" s="8" t="s">
        <v>143</v>
      </c>
      <c r="I446"/>
      <c r="J446"/>
      <c r="K446"/>
      <c r="L446" s="54"/>
      <c r="AE446"/>
      <c r="AF446" s="54"/>
    </row>
    <row r="447" spans="1:36" outlineLevel="2">
      <c r="A447" s="40" t="s">
        <v>164</v>
      </c>
      <c r="B447"/>
      <c r="C447"/>
      <c r="D447"/>
      <c r="E447"/>
      <c r="F447"/>
      <c r="H447" s="8" t="s">
        <v>144</v>
      </c>
      <c r="I447"/>
      <c r="J447"/>
      <c r="K447"/>
      <c r="L447" s="54"/>
      <c r="AE447"/>
      <c r="AF447" s="54"/>
    </row>
    <row r="448" spans="1:36" outlineLevel="2">
      <c r="A448" s="40" t="s">
        <v>164</v>
      </c>
      <c r="B448"/>
      <c r="C448"/>
      <c r="D448"/>
      <c r="E448"/>
      <c r="F448"/>
      <c r="H448" s="8" t="s">
        <v>145</v>
      </c>
      <c r="I448"/>
      <c r="J448"/>
      <c r="K448"/>
      <c r="L448" s="54"/>
      <c r="AE448"/>
      <c r="AF448" s="54"/>
    </row>
    <row r="449" spans="1:44" s="7" customFormat="1" outlineLevel="2">
      <c r="A449" s="40" t="s">
        <v>164</v>
      </c>
      <c r="B449" s="14"/>
      <c r="C449" s="14"/>
      <c r="D449" s="14"/>
      <c r="E449" s="14"/>
      <c r="F449" s="14"/>
      <c r="G449" s="14" t="s">
        <v>123</v>
      </c>
      <c r="H449" s="14"/>
      <c r="I449" s="14"/>
      <c r="J449" s="14"/>
      <c r="K449" s="14"/>
      <c r="L449" s="55"/>
      <c r="M449" s="25"/>
      <c r="N449" s="24"/>
      <c r="O449" s="24"/>
      <c r="P449" s="26"/>
      <c r="Q449" s="67"/>
      <c r="R449" s="68"/>
      <c r="S449" s="68"/>
      <c r="T449" s="68"/>
      <c r="U449" s="68"/>
      <c r="V449" s="68"/>
      <c r="W449" s="68"/>
      <c r="X449" s="67"/>
      <c r="Y449" s="68"/>
      <c r="Z449" s="68"/>
      <c r="AA449" s="68"/>
      <c r="AB449" s="68"/>
      <c r="AC449" s="68"/>
      <c r="AD449" s="68"/>
      <c r="AE449" s="14"/>
      <c r="AF449" s="55"/>
      <c r="AG449" s="25"/>
      <c r="AH449" s="24"/>
      <c r="AI449" s="24"/>
      <c r="AJ449" s="26"/>
      <c r="AK449" s="67"/>
      <c r="AL449" s="68"/>
      <c r="AM449" s="68"/>
      <c r="AN449" s="68"/>
      <c r="AO449" s="68"/>
      <c r="AP449" s="68"/>
      <c r="AQ449" s="68"/>
      <c r="AR449" s="67"/>
    </row>
    <row r="450" spans="1:44" outlineLevel="2">
      <c r="A450" s="40" t="s">
        <v>164</v>
      </c>
      <c r="B450"/>
      <c r="C450"/>
      <c r="D450"/>
      <c r="E450"/>
      <c r="K450"/>
      <c r="AE450"/>
    </row>
    <row r="451" spans="1:44" outlineLevel="2">
      <c r="A451" s="40" t="s">
        <v>164</v>
      </c>
      <c r="B451"/>
      <c r="C451"/>
      <c r="D451"/>
      <c r="E451"/>
      <c r="K451"/>
      <c r="AE451"/>
    </row>
    <row r="452" spans="1:44" outlineLevel="2">
      <c r="A452" s="40" t="s">
        <v>164</v>
      </c>
      <c r="B452"/>
      <c r="C452"/>
      <c r="D452"/>
      <c r="E452"/>
      <c r="K452"/>
      <c r="AE452"/>
    </row>
    <row r="453" spans="1:44" outlineLevel="2">
      <c r="A453" s="40" t="s">
        <v>164</v>
      </c>
      <c r="B453"/>
      <c r="C453"/>
      <c r="D453"/>
      <c r="E453"/>
      <c r="K453"/>
      <c r="AE453"/>
    </row>
    <row r="454" spans="1:44" outlineLevel="2">
      <c r="A454" s="40" t="s">
        <v>164</v>
      </c>
      <c r="B454"/>
      <c r="C454"/>
      <c r="D454"/>
      <c r="E454"/>
      <c r="K454"/>
      <c r="AE454"/>
    </row>
    <row r="455" spans="1:44" outlineLevel="2">
      <c r="A455" s="40" t="s">
        <v>164</v>
      </c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AE455" s="27"/>
    </row>
    <row r="456" spans="1:44" outlineLevel="2">
      <c r="A456" s="40" t="s">
        <v>164</v>
      </c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AE456" s="27"/>
    </row>
    <row r="457" spans="1:44" outlineLevel="2">
      <c r="A457" s="40" t="s">
        <v>164</v>
      </c>
      <c r="B457" s="15"/>
      <c r="C457" s="15"/>
      <c r="D457" s="15"/>
      <c r="E457" s="15"/>
      <c r="F457" s="15"/>
      <c r="G457" s="14" t="s">
        <v>162</v>
      </c>
      <c r="H457" s="14"/>
      <c r="I457" s="15"/>
      <c r="J457" s="15"/>
      <c r="K457" s="15"/>
      <c r="L457" s="53"/>
      <c r="M457" s="19"/>
      <c r="N457" s="18"/>
      <c r="O457" s="18"/>
      <c r="P457" s="20"/>
      <c r="AE457" s="15"/>
      <c r="AF457" s="53"/>
      <c r="AG457" s="19"/>
      <c r="AH457" s="18"/>
      <c r="AI457" s="18"/>
      <c r="AJ457" s="20"/>
    </row>
    <row r="458" spans="1:44" outlineLevel="3">
      <c r="A458" s="40" t="s">
        <v>164</v>
      </c>
      <c r="B458" s="27"/>
      <c r="C458" s="27"/>
      <c r="D458" s="27"/>
      <c r="E458" s="27"/>
      <c r="F458" s="27"/>
      <c r="G458" s="27"/>
      <c r="H458" s="37" t="s">
        <v>140</v>
      </c>
      <c r="I458" s="27"/>
      <c r="J458" s="27"/>
      <c r="K458" s="27"/>
      <c r="AE458" s="27"/>
    </row>
    <row r="459" spans="1:44" outlineLevel="3">
      <c r="A459" s="40" t="s">
        <v>164</v>
      </c>
      <c r="B459" s="27"/>
      <c r="C459" s="27"/>
      <c r="D459" s="27"/>
      <c r="E459" s="27"/>
      <c r="F459" s="27"/>
      <c r="G459" s="34"/>
      <c r="H459" s="8" t="s">
        <v>114</v>
      </c>
      <c r="I459" s="27"/>
      <c r="J459" s="27"/>
      <c r="K459" s="27"/>
      <c r="AE459" s="27"/>
    </row>
    <row r="460" spans="1:44" outlineLevel="3">
      <c r="A460" s="40" t="s">
        <v>164</v>
      </c>
      <c r="B460" s="15"/>
      <c r="C460" s="15"/>
      <c r="D460" s="15"/>
      <c r="E460" s="15"/>
      <c r="F460" s="15"/>
      <c r="G460" s="14"/>
      <c r="H460" s="35" t="s">
        <v>141</v>
      </c>
      <c r="I460" s="36"/>
      <c r="J460" s="15"/>
      <c r="K460" s="15"/>
      <c r="L460" s="53"/>
      <c r="M460" s="19"/>
      <c r="N460" s="18"/>
      <c r="O460" s="18"/>
      <c r="P460" s="20"/>
      <c r="AE460" s="15"/>
      <c r="AF460" s="53"/>
      <c r="AG460" s="19"/>
      <c r="AH460" s="18"/>
      <c r="AI460" s="18"/>
      <c r="AJ460" s="20"/>
    </row>
    <row r="461" spans="1:44" outlineLevel="3">
      <c r="A461" s="40" t="s">
        <v>164</v>
      </c>
      <c r="B461" s="27"/>
      <c r="C461" s="27"/>
      <c r="D461" s="27"/>
      <c r="E461" s="27"/>
      <c r="F461" s="27"/>
      <c r="G461" s="34"/>
      <c r="I461" s="8" t="s">
        <v>142</v>
      </c>
      <c r="J461" s="27"/>
      <c r="K461" s="27"/>
      <c r="AE461" s="27"/>
    </row>
    <row r="462" spans="1:44" outlineLevel="3">
      <c r="A462" s="40" t="s">
        <v>164</v>
      </c>
      <c r="B462" s="27"/>
      <c r="C462" s="27"/>
      <c r="D462" s="27"/>
      <c r="E462" s="27"/>
      <c r="F462" s="27"/>
      <c r="G462" s="34"/>
      <c r="I462" s="8" t="s">
        <v>143</v>
      </c>
      <c r="J462" s="27"/>
      <c r="K462" s="27"/>
      <c r="AE462" s="27"/>
    </row>
    <row r="463" spans="1:44" outlineLevel="3">
      <c r="A463" s="40" t="s">
        <v>164</v>
      </c>
      <c r="B463" s="27"/>
      <c r="C463" s="27"/>
      <c r="D463" s="27"/>
      <c r="E463" s="27"/>
      <c r="F463" s="27"/>
      <c r="G463" s="34"/>
      <c r="I463" s="8" t="s">
        <v>144</v>
      </c>
      <c r="J463" s="27"/>
      <c r="K463" s="27"/>
      <c r="AE463" s="27"/>
    </row>
    <row r="464" spans="1:44" outlineLevel="3">
      <c r="A464" s="40" t="s">
        <v>164</v>
      </c>
      <c r="B464" s="27"/>
      <c r="C464" s="27"/>
      <c r="D464" s="27"/>
      <c r="E464" s="27"/>
      <c r="F464" s="27"/>
      <c r="G464" s="34"/>
      <c r="I464" s="8" t="s">
        <v>145</v>
      </c>
      <c r="J464" s="27"/>
      <c r="K464" s="27"/>
      <c r="AE464" s="27"/>
    </row>
    <row r="465" spans="1:36" outlineLevel="3">
      <c r="A465" s="40" t="s">
        <v>164</v>
      </c>
      <c r="B465" s="15"/>
      <c r="C465" s="15"/>
      <c r="D465" s="15"/>
      <c r="E465" s="15"/>
      <c r="F465" s="15"/>
      <c r="G465" s="14"/>
      <c r="H465" s="35" t="s">
        <v>149</v>
      </c>
      <c r="I465" s="36"/>
      <c r="J465" s="15"/>
      <c r="K465" s="15"/>
      <c r="L465" s="53"/>
      <c r="M465" s="19"/>
      <c r="N465" s="18"/>
      <c r="O465" s="18"/>
      <c r="P465" s="20"/>
      <c r="AE465" s="15"/>
      <c r="AF465" s="53"/>
      <c r="AG465" s="19"/>
      <c r="AH465" s="18"/>
      <c r="AI465" s="18"/>
      <c r="AJ465" s="20"/>
    </row>
    <row r="466" spans="1:36" outlineLevel="3">
      <c r="A466" s="40" t="s">
        <v>164</v>
      </c>
      <c r="B466" s="27"/>
      <c r="C466" s="27"/>
      <c r="D466" s="27"/>
      <c r="E466" s="27"/>
      <c r="F466" s="27"/>
      <c r="G466" s="34"/>
      <c r="I466" s="8" t="s">
        <v>142</v>
      </c>
      <c r="J466" s="27"/>
      <c r="K466" s="27"/>
      <c r="AE466" s="27"/>
    </row>
    <row r="467" spans="1:36" outlineLevel="3">
      <c r="A467" s="40" t="s">
        <v>164</v>
      </c>
      <c r="B467" s="27"/>
      <c r="C467" s="27"/>
      <c r="D467" s="27"/>
      <c r="E467" s="27"/>
      <c r="F467" s="27"/>
      <c r="G467" s="34"/>
      <c r="I467" s="8" t="s">
        <v>143</v>
      </c>
      <c r="J467" s="27"/>
      <c r="K467" s="27"/>
      <c r="AE467" s="27"/>
    </row>
    <row r="468" spans="1:36" outlineLevel="3">
      <c r="A468" s="40" t="s">
        <v>164</v>
      </c>
      <c r="B468" s="27"/>
      <c r="C468" s="27"/>
      <c r="D468" s="27"/>
      <c r="E468" s="27"/>
      <c r="F468" s="27"/>
      <c r="G468" s="34"/>
      <c r="I468" s="8" t="s">
        <v>144</v>
      </c>
      <c r="J468" s="27"/>
      <c r="K468" s="27"/>
      <c r="AE468" s="27"/>
    </row>
    <row r="469" spans="1:36" outlineLevel="3">
      <c r="A469" s="40" t="s">
        <v>164</v>
      </c>
      <c r="B469" s="27"/>
      <c r="C469" s="27"/>
      <c r="D469" s="27"/>
      <c r="E469" s="27"/>
      <c r="F469" s="27"/>
      <c r="G469" s="34"/>
      <c r="I469" s="8" t="s">
        <v>145</v>
      </c>
      <c r="J469" s="27"/>
      <c r="K469" s="27"/>
      <c r="AE469" s="27"/>
    </row>
    <row r="470" spans="1:36" outlineLevel="2">
      <c r="A470" s="40" t="s">
        <v>164</v>
      </c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AE470" s="27"/>
    </row>
    <row r="471" spans="1:36" outlineLevel="1">
      <c r="A471" s="40" t="s">
        <v>164</v>
      </c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AE471" s="27"/>
    </row>
    <row r="472" spans="1:36">
      <c r="A472" s="40" t="s">
        <v>164</v>
      </c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AE472" s="27"/>
    </row>
  </sheetData>
  <pageMargins left="0.70866141732283472" right="0.70866141732283472" top="0.74803149606299213" bottom="0.74803149606299213" header="0.31496062992125984" footer="0.31496062992125984"/>
  <pageSetup paperSize="9" scale="60" fitToHeight="5" orientation="landscape" r:id="rId1"/>
  <headerFooter>
    <oddHeader>&amp;C&amp;A</oddHeader>
    <oddFooter>&amp;L&amp;P/&amp;N&amp;R&amp;F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34" sqref="A34"/>
    </sheetView>
  </sheetViews>
  <sheetFormatPr baseColWidth="10" defaultColWidth="11.42578125" defaultRowHeight="12.75"/>
  <cols>
    <col min="1" max="1" width="15.85546875" bestFit="1" customWidth="1"/>
    <col min="2" max="2" width="26.28515625" bestFit="1" customWidth="1"/>
  </cols>
  <sheetData>
    <row r="1" spans="1:2" s="94" customFormat="1" ht="15">
      <c r="A1" s="94" t="s">
        <v>321</v>
      </c>
      <c r="B1" s="94" t="s">
        <v>1</v>
      </c>
    </row>
    <row r="2" spans="1:2">
      <c r="A2" t="s">
        <v>307</v>
      </c>
      <c r="B2" t="s">
        <v>322</v>
      </c>
    </row>
    <row r="3" spans="1:2">
      <c r="A3" t="s">
        <v>76</v>
      </c>
      <c r="B3" t="s">
        <v>327</v>
      </c>
    </row>
    <row r="4" spans="1:2">
      <c r="A4" t="s">
        <v>298</v>
      </c>
      <c r="B4" t="s">
        <v>328</v>
      </c>
    </row>
    <row r="5" spans="1:2">
      <c r="A5" t="s">
        <v>323</v>
      </c>
      <c r="B5" t="s">
        <v>329</v>
      </c>
    </row>
    <row r="6" spans="1:2">
      <c r="A6" t="s">
        <v>303</v>
      </c>
      <c r="B6" t="s">
        <v>330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C7" sqref="C7"/>
    </sheetView>
  </sheetViews>
  <sheetFormatPr baseColWidth="10" defaultColWidth="11.42578125" defaultRowHeight="12.75"/>
  <cols>
    <col min="1" max="1" width="5.42578125" bestFit="1" customWidth="1"/>
    <col min="2" max="2" width="11.5703125" bestFit="1" customWidth="1"/>
    <col min="3" max="3" width="29.28515625" bestFit="1" customWidth="1"/>
    <col min="4" max="4" width="34.28515625" customWidth="1"/>
    <col min="5" max="5" width="18.140625" customWidth="1"/>
    <col min="6" max="6" width="29.5703125" customWidth="1"/>
    <col min="7" max="7" width="11.140625" customWidth="1"/>
    <col min="8" max="8" width="12.5703125" customWidth="1"/>
    <col min="9" max="11" width="2" customWidth="1"/>
    <col min="12" max="12" width="6" customWidth="1"/>
    <col min="13" max="13" width="36" bestFit="1" customWidth="1"/>
  </cols>
  <sheetData>
    <row r="1" spans="1:13" s="95" customFormat="1" ht="45">
      <c r="A1" s="95" t="s">
        <v>277</v>
      </c>
      <c r="B1" s="95" t="s">
        <v>278</v>
      </c>
      <c r="C1" s="95" t="s">
        <v>279</v>
      </c>
      <c r="D1" s="95" t="s">
        <v>1</v>
      </c>
      <c r="E1" s="95" t="s">
        <v>280</v>
      </c>
      <c r="F1" s="95" t="s">
        <v>281</v>
      </c>
      <c r="G1" s="96" t="s">
        <v>282</v>
      </c>
      <c r="H1" s="95" t="s">
        <v>283</v>
      </c>
      <c r="J1" s="3"/>
      <c r="K1" s="3"/>
    </row>
    <row r="2" spans="1:13" s="6" customFormat="1" ht="38.25">
      <c r="A2" s="3" t="s">
        <v>34</v>
      </c>
      <c r="B2" s="6" t="s">
        <v>76</v>
      </c>
      <c r="C2" s="3" t="s">
        <v>284</v>
      </c>
      <c r="D2" s="3" t="s">
        <v>285</v>
      </c>
      <c r="E2" s="3"/>
      <c r="F2" s="3" t="s">
        <v>286</v>
      </c>
      <c r="G2" s="6">
        <v>3</v>
      </c>
      <c r="H2" s="3" t="s">
        <v>287</v>
      </c>
      <c r="J2" s="3"/>
      <c r="K2" s="3"/>
      <c r="L2" s="3"/>
      <c r="M2" s="3"/>
    </row>
    <row r="3" spans="1:13" s="6" customFormat="1" ht="25.5">
      <c r="A3" s="3" t="s">
        <v>225</v>
      </c>
      <c r="B3" s="3" t="s">
        <v>76</v>
      </c>
      <c r="C3" s="3" t="s">
        <v>288</v>
      </c>
      <c r="D3" s="3" t="s">
        <v>289</v>
      </c>
      <c r="E3" s="3"/>
      <c r="F3" s="3" t="s">
        <v>290</v>
      </c>
      <c r="G3" s="6">
        <v>3</v>
      </c>
      <c r="H3" s="3" t="s">
        <v>287</v>
      </c>
      <c r="J3" s="3"/>
      <c r="K3" s="3"/>
      <c r="L3" s="3"/>
      <c r="M3" s="3"/>
    </row>
    <row r="4" spans="1:13" s="6" customFormat="1" ht="25.5">
      <c r="A4" s="3" t="s">
        <v>291</v>
      </c>
      <c r="B4" s="3" t="s">
        <v>76</v>
      </c>
      <c r="C4" s="3" t="s">
        <v>292</v>
      </c>
      <c r="D4" s="3" t="s">
        <v>293</v>
      </c>
      <c r="E4" s="3"/>
      <c r="F4" s="6" t="s">
        <v>294</v>
      </c>
      <c r="G4" s="6">
        <v>1</v>
      </c>
      <c r="J4" s="3"/>
      <c r="K4" s="3"/>
      <c r="L4" s="3"/>
      <c r="M4" s="3"/>
    </row>
    <row r="5" spans="1:13" s="6" customFormat="1" ht="38.25">
      <c r="A5" s="3" t="s">
        <v>226</v>
      </c>
      <c r="B5" s="3" t="s">
        <v>76</v>
      </c>
      <c r="C5" s="3" t="s">
        <v>295</v>
      </c>
      <c r="D5" s="3" t="s">
        <v>296</v>
      </c>
      <c r="E5" s="3"/>
      <c r="F5" s="3" t="s">
        <v>297</v>
      </c>
      <c r="G5" s="6">
        <v>1</v>
      </c>
      <c r="H5" s="6" t="s">
        <v>276</v>
      </c>
      <c r="J5" s="3"/>
      <c r="K5" s="3"/>
      <c r="L5" s="3"/>
      <c r="M5" s="3"/>
    </row>
    <row r="6" spans="1:13" s="6" customFormat="1">
      <c r="A6" s="3" t="s">
        <v>35</v>
      </c>
      <c r="B6" s="3"/>
      <c r="C6" s="3"/>
      <c r="D6" s="3"/>
      <c r="E6" s="3"/>
      <c r="J6" s="3"/>
      <c r="K6" s="3"/>
      <c r="L6" s="3"/>
      <c r="M6" s="3"/>
    </row>
    <row r="7" spans="1:13" s="6" customFormat="1" ht="38.25">
      <c r="A7" s="3" t="s">
        <v>229</v>
      </c>
      <c r="B7" s="3" t="s">
        <v>298</v>
      </c>
      <c r="C7" s="3" t="s">
        <v>299</v>
      </c>
      <c r="D7" s="3" t="s">
        <v>300</v>
      </c>
      <c r="E7" s="3"/>
      <c r="F7" s="3" t="s">
        <v>301</v>
      </c>
      <c r="G7" s="6">
        <v>2</v>
      </c>
      <c r="H7" s="3" t="s">
        <v>302</v>
      </c>
      <c r="J7" s="3"/>
      <c r="K7" s="3"/>
      <c r="L7" s="3"/>
      <c r="M7" s="3"/>
    </row>
    <row r="8" spans="1:13" s="6" customFormat="1">
      <c r="A8" s="3" t="s">
        <v>35</v>
      </c>
      <c r="B8" s="3"/>
      <c r="C8" s="3"/>
      <c r="D8" s="3"/>
      <c r="E8" s="3"/>
      <c r="J8" s="3"/>
      <c r="K8" s="3"/>
      <c r="L8" s="3"/>
      <c r="M8" s="3"/>
    </row>
    <row r="9" spans="1:13" s="6" customFormat="1" ht="25.5">
      <c r="A9" s="3" t="s">
        <v>241</v>
      </c>
      <c r="B9" s="3" t="s">
        <v>303</v>
      </c>
      <c r="C9" s="3" t="s">
        <v>304</v>
      </c>
      <c r="D9" s="3" t="s">
        <v>305</v>
      </c>
      <c r="E9" s="3"/>
      <c r="F9" s="3" t="s">
        <v>306</v>
      </c>
      <c r="G9" s="6">
        <v>1</v>
      </c>
      <c r="H9" s="6" t="s">
        <v>276</v>
      </c>
      <c r="J9" s="3"/>
      <c r="K9" s="3"/>
      <c r="L9" s="3"/>
      <c r="M9" s="3"/>
    </row>
    <row r="10" spans="1:13" s="6" customFormat="1">
      <c r="A10" s="3"/>
      <c r="B10" s="3"/>
      <c r="C10" s="3"/>
      <c r="D10" s="3"/>
      <c r="E10" s="3"/>
      <c r="F10" s="3"/>
      <c r="J10" s="3"/>
      <c r="K10" s="3"/>
      <c r="L10" s="3"/>
      <c r="M10" s="3"/>
    </row>
    <row r="11" spans="1:13" s="6" customFormat="1">
      <c r="A11" s="3" t="s">
        <v>35</v>
      </c>
      <c r="B11" s="3"/>
      <c r="C11" s="3"/>
      <c r="E11" s="3"/>
      <c r="J11" s="3"/>
      <c r="K11" s="3"/>
      <c r="L11" s="3"/>
      <c r="M11" s="3"/>
    </row>
    <row r="12" spans="1:13" s="6" customFormat="1" ht="25.5">
      <c r="A12" s="3" t="s">
        <v>252</v>
      </c>
      <c r="B12" s="3" t="s">
        <v>307</v>
      </c>
      <c r="C12" s="3" t="s">
        <v>308</v>
      </c>
      <c r="D12" s="3" t="s">
        <v>309</v>
      </c>
      <c r="E12" s="3"/>
      <c r="F12" s="3" t="s">
        <v>310</v>
      </c>
      <c r="G12" s="6">
        <v>2</v>
      </c>
      <c r="H12" s="6" t="s">
        <v>311</v>
      </c>
      <c r="J12" s="3"/>
      <c r="K12" s="3"/>
      <c r="L12" s="3"/>
      <c r="M12" s="3"/>
    </row>
    <row r="13" spans="1:13" s="6" customFormat="1" ht="25.5">
      <c r="A13" s="3" t="s">
        <v>223</v>
      </c>
      <c r="B13" s="3" t="s">
        <v>307</v>
      </c>
      <c r="C13" s="3" t="s">
        <v>312</v>
      </c>
      <c r="D13" s="3" t="s">
        <v>313</v>
      </c>
      <c r="E13" s="3"/>
      <c r="F13" s="3" t="s">
        <v>314</v>
      </c>
      <c r="G13" s="6">
        <v>1</v>
      </c>
      <c r="H13" s="6" t="s">
        <v>311</v>
      </c>
      <c r="J13" s="3"/>
      <c r="K13" s="3"/>
      <c r="L13" s="3"/>
      <c r="M13" s="3"/>
    </row>
    <row r="14" spans="1:13" s="6" customFormat="1" ht="38.25">
      <c r="A14" s="3" t="s">
        <v>315</v>
      </c>
      <c r="B14" s="3" t="s">
        <v>307</v>
      </c>
      <c r="C14" s="3" t="s">
        <v>316</v>
      </c>
      <c r="D14" s="3" t="s">
        <v>317</v>
      </c>
      <c r="E14" s="3"/>
      <c r="F14" s="6" t="s">
        <v>171</v>
      </c>
      <c r="G14" s="6">
        <v>3</v>
      </c>
      <c r="H14" s="6" t="s">
        <v>311</v>
      </c>
      <c r="J14" s="3"/>
      <c r="K14" s="3"/>
      <c r="L14" s="3"/>
      <c r="M14" s="3"/>
    </row>
    <row r="15" spans="1:13" s="5" customFormat="1" ht="25.5">
      <c r="A15" s="3" t="s">
        <v>222</v>
      </c>
      <c r="B15" s="3" t="s">
        <v>307</v>
      </c>
      <c r="C15" s="3" t="s">
        <v>318</v>
      </c>
      <c r="D15" s="3" t="s">
        <v>319</v>
      </c>
      <c r="E15" s="6"/>
      <c r="F15" s="6"/>
      <c r="G15" s="6"/>
      <c r="H15" s="6"/>
      <c r="J15"/>
      <c r="K15"/>
      <c r="L15"/>
      <c r="M15"/>
    </row>
    <row r="16" spans="1:13" s="5" customFormat="1" ht="25.5">
      <c r="A16" s="3" t="s">
        <v>224</v>
      </c>
      <c r="B16" s="3" t="s">
        <v>307</v>
      </c>
      <c r="C16" s="3" t="s">
        <v>320</v>
      </c>
      <c r="D16" s="6"/>
      <c r="E16" s="6"/>
      <c r="F16" s="6"/>
      <c r="G16" s="6"/>
      <c r="H16" s="6"/>
      <c r="J16"/>
      <c r="K16"/>
      <c r="L16"/>
      <c r="M16"/>
    </row>
    <row r="17" spans="1:8">
      <c r="A17" s="3"/>
      <c r="B17" s="3"/>
      <c r="C17" s="3"/>
      <c r="D17" s="3"/>
      <c r="E17" s="6"/>
      <c r="F17" s="6"/>
      <c r="G17" s="3"/>
      <c r="H17" s="3"/>
    </row>
    <row r="18" spans="1:8">
      <c r="A18" s="3"/>
      <c r="B18" s="3"/>
      <c r="C18" s="3"/>
      <c r="D18" s="3"/>
      <c r="E18" s="6"/>
      <c r="F18" s="6"/>
      <c r="G18" s="3"/>
      <c r="H18" s="3"/>
    </row>
    <row r="19" spans="1:8">
      <c r="A19" s="3"/>
      <c r="B19" s="3"/>
      <c r="C19" s="3"/>
      <c r="D19" s="3"/>
      <c r="E19" s="6"/>
      <c r="F19" s="6"/>
      <c r="G19" s="3"/>
      <c r="H19" s="3"/>
    </row>
    <row r="20" spans="1:8">
      <c r="A20" s="3"/>
      <c r="B20" s="3"/>
      <c r="C20" s="3"/>
      <c r="D20" s="3"/>
      <c r="E20" s="6"/>
      <c r="F20" s="6"/>
      <c r="G20" s="3"/>
      <c r="H20" s="3"/>
    </row>
    <row r="21" spans="1:8">
      <c r="A21" s="3"/>
      <c r="B21" s="3"/>
      <c r="C21" s="3"/>
      <c r="D21" s="3"/>
      <c r="E21" s="6"/>
      <c r="F21" s="6"/>
      <c r="G21" s="3"/>
      <c r="H21" s="3"/>
    </row>
    <row r="22" spans="1:8">
      <c r="A22" s="3"/>
      <c r="B22" s="3"/>
      <c r="C22" s="3"/>
      <c r="D22" s="3"/>
      <c r="E22" s="6"/>
      <c r="F22" s="6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"/>
  <sheetViews>
    <sheetView topLeftCell="C1" workbookViewId="0">
      <selection activeCell="E6" sqref="E6:E7"/>
    </sheetView>
  </sheetViews>
  <sheetFormatPr baseColWidth="10" defaultRowHeight="12.75"/>
  <cols>
    <col min="1" max="1" width="0" style="3" hidden="1" customWidth="1"/>
    <col min="2" max="2" width="12" style="3" hidden="1" customWidth="1"/>
    <col min="3" max="3" width="13.5703125" style="93" customWidth="1"/>
    <col min="4" max="4" width="5.5703125" style="93" bestFit="1" customWidth="1"/>
    <col min="5" max="5" width="37.42578125" style="93" customWidth="1"/>
    <col min="6" max="6" width="7" style="93" bestFit="1" customWidth="1"/>
    <col min="7" max="7" width="41.5703125" style="93" customWidth="1"/>
    <col min="8" max="8" width="36.7109375" style="93" customWidth="1"/>
    <col min="9" max="16384" width="11.42578125" style="3"/>
  </cols>
  <sheetData>
    <row r="1" spans="1:8" s="4" customFormat="1" ht="25.5">
      <c r="A1" s="4" t="s">
        <v>326</v>
      </c>
      <c r="B1" s="4" t="s">
        <v>54</v>
      </c>
      <c r="C1" s="109" t="s">
        <v>55</v>
      </c>
      <c r="D1" s="109" t="s">
        <v>376</v>
      </c>
      <c r="E1" s="109" t="s">
        <v>377</v>
      </c>
      <c r="F1" s="109" t="s">
        <v>56</v>
      </c>
      <c r="G1" s="109" t="s">
        <v>57</v>
      </c>
      <c r="H1" s="109" t="s">
        <v>375</v>
      </c>
    </row>
    <row r="2" spans="1:8" s="6" customFormat="1" ht="25.5">
      <c r="A2" s="165"/>
      <c r="B2" s="98"/>
      <c r="C2" s="184" t="s">
        <v>352</v>
      </c>
      <c r="D2" s="184" t="s">
        <v>53</v>
      </c>
      <c r="E2" s="186" t="str">
        <f>G2</f>
        <v>Present the list of batches</v>
      </c>
      <c r="F2" s="107" t="s">
        <v>331</v>
      </c>
      <c r="G2" s="107" t="s">
        <v>355</v>
      </c>
      <c r="H2" s="108" t="s">
        <v>338</v>
      </c>
    </row>
    <row r="3" spans="1:8" s="6" customFormat="1">
      <c r="A3" s="165"/>
      <c r="B3" s="98"/>
      <c r="C3" s="185"/>
      <c r="D3" s="185"/>
      <c r="E3" s="187"/>
      <c r="F3" s="128" t="s">
        <v>333</v>
      </c>
      <c r="G3" s="128" t="s">
        <v>356</v>
      </c>
      <c r="H3" s="129"/>
    </row>
    <row r="4" spans="1:8" ht="25.5">
      <c r="A4" s="164"/>
      <c r="B4" s="164" t="s">
        <v>222</v>
      </c>
      <c r="C4" s="166" t="s">
        <v>235</v>
      </c>
      <c r="D4" s="166" t="s">
        <v>232</v>
      </c>
      <c r="E4" s="168" t="str">
        <f>G4</f>
        <v>Present the prescription associated with a batch</v>
      </c>
      <c r="F4" s="130" t="s">
        <v>332</v>
      </c>
      <c r="G4" s="130" t="s">
        <v>359</v>
      </c>
      <c r="H4" s="131" t="s">
        <v>230</v>
      </c>
    </row>
    <row r="5" spans="1:8">
      <c r="A5" s="164"/>
      <c r="B5" s="164"/>
      <c r="C5" s="167"/>
      <c r="D5" s="167"/>
      <c r="E5" s="169"/>
      <c r="F5" s="132" t="s">
        <v>335</v>
      </c>
      <c r="G5" s="132" t="s">
        <v>357</v>
      </c>
      <c r="H5" s="133" t="s">
        <v>52</v>
      </c>
    </row>
    <row r="6" spans="1:8" ht="38.25">
      <c r="A6" s="164"/>
      <c r="B6" s="164" t="s">
        <v>222</v>
      </c>
      <c r="C6" s="170" t="s">
        <v>3</v>
      </c>
      <c r="D6" s="170" t="s">
        <v>236</v>
      </c>
      <c r="E6" s="172" t="str">
        <f>G6</f>
        <v>Present the "Process Transfer" R&amp;D data on which the prescription associated with a batch is based on</v>
      </c>
      <c r="F6" s="134" t="s">
        <v>334</v>
      </c>
      <c r="G6" s="134" t="s">
        <v>358</v>
      </c>
      <c r="H6" s="135"/>
    </row>
    <row r="7" spans="1:8" ht="25.5">
      <c r="A7" s="164"/>
      <c r="B7" s="164"/>
      <c r="C7" s="171"/>
      <c r="D7" s="171"/>
      <c r="E7" s="173"/>
      <c r="F7" s="136" t="s">
        <v>337</v>
      </c>
      <c r="G7" s="137" t="s">
        <v>360</v>
      </c>
      <c r="H7" s="137"/>
    </row>
    <row r="8" spans="1:8" ht="25.5">
      <c r="A8" s="164"/>
      <c r="B8" s="164" t="s">
        <v>223</v>
      </c>
      <c r="C8" s="166" t="s">
        <v>234</v>
      </c>
      <c r="D8" s="166" t="s">
        <v>242</v>
      </c>
      <c r="E8" s="168" t="str">
        <f>G8</f>
        <v>Present the characteristics of equipment used for making a batch</v>
      </c>
      <c r="F8" s="130" t="s">
        <v>336</v>
      </c>
      <c r="G8" s="130" t="s">
        <v>361</v>
      </c>
      <c r="H8" s="131"/>
    </row>
    <row r="9" spans="1:8">
      <c r="A9" s="164"/>
      <c r="B9" s="164"/>
      <c r="C9" s="167"/>
      <c r="D9" s="167"/>
      <c r="E9" s="169"/>
      <c r="F9" s="132" t="s">
        <v>339</v>
      </c>
      <c r="G9" s="132" t="s">
        <v>362</v>
      </c>
      <c r="H9" s="133"/>
    </row>
    <row r="10" spans="1:8" ht="25.5">
      <c r="A10" s="164"/>
      <c r="B10" s="164" t="s">
        <v>241</v>
      </c>
      <c r="C10" s="174" t="s">
        <v>11</v>
      </c>
      <c r="D10" s="174" t="s">
        <v>246</v>
      </c>
      <c r="E10" s="176" t="str">
        <f>G10</f>
        <v>Present the maintenance information fo equipment used for making a batch</v>
      </c>
      <c r="F10" s="138" t="s">
        <v>340</v>
      </c>
      <c r="G10" s="138" t="s">
        <v>369</v>
      </c>
      <c r="H10" s="121"/>
    </row>
    <row r="11" spans="1:8">
      <c r="A11" s="164"/>
      <c r="B11" s="164"/>
      <c r="C11" s="175"/>
      <c r="D11" s="175"/>
      <c r="E11" s="177"/>
      <c r="F11" s="139" t="s">
        <v>341</v>
      </c>
      <c r="G11" s="139" t="s">
        <v>363</v>
      </c>
      <c r="H11" s="124"/>
    </row>
    <row r="12" spans="1:8">
      <c r="A12" s="164"/>
      <c r="B12" s="164" t="s">
        <v>224</v>
      </c>
      <c r="C12" s="174" t="s">
        <v>12</v>
      </c>
      <c r="D12" s="174" t="s">
        <v>247</v>
      </c>
      <c r="E12" s="176" t="str">
        <f>G12</f>
        <v>Present analysis methods for an article</v>
      </c>
      <c r="F12" s="138" t="s">
        <v>342</v>
      </c>
      <c r="G12" s="138" t="s">
        <v>364</v>
      </c>
      <c r="H12" s="121"/>
    </row>
    <row r="13" spans="1:8">
      <c r="A13" s="164"/>
      <c r="B13" s="164"/>
      <c r="C13" s="175"/>
      <c r="D13" s="175"/>
      <c r="E13" s="177"/>
      <c r="F13" s="139" t="s">
        <v>343</v>
      </c>
      <c r="G13" s="139" t="s">
        <v>365</v>
      </c>
      <c r="H13" s="124"/>
    </row>
    <row r="14" spans="1:8" ht="25.5">
      <c r="A14" s="164"/>
      <c r="B14" s="164" t="s">
        <v>224</v>
      </c>
      <c r="C14" s="174" t="s">
        <v>14</v>
      </c>
      <c r="D14" s="174" t="s">
        <v>248</v>
      </c>
      <c r="E14" s="176" t="str">
        <f>G14</f>
        <v>Presents the analysis standard values for an article</v>
      </c>
      <c r="F14" s="138" t="s">
        <v>344</v>
      </c>
      <c r="G14" s="138" t="s">
        <v>366</v>
      </c>
      <c r="H14" s="121"/>
    </row>
    <row r="15" spans="1:8">
      <c r="A15" s="164"/>
      <c r="B15" s="164"/>
      <c r="C15" s="175"/>
      <c r="D15" s="175"/>
      <c r="E15" s="177"/>
      <c r="F15" s="139" t="s">
        <v>345</v>
      </c>
      <c r="G15" s="139" t="s">
        <v>367</v>
      </c>
      <c r="H15" s="124"/>
    </row>
    <row r="16" spans="1:8" ht="25.5">
      <c r="A16" s="164"/>
      <c r="B16" s="164"/>
      <c r="C16" s="174" t="s">
        <v>16</v>
      </c>
      <c r="D16" s="174" t="s">
        <v>250</v>
      </c>
      <c r="E16" s="176" t="str">
        <f>G16</f>
        <v>Present the destination of material produced by a batch</v>
      </c>
      <c r="F16" s="138" t="s">
        <v>346</v>
      </c>
      <c r="G16" s="138" t="s">
        <v>368</v>
      </c>
      <c r="H16" s="121"/>
    </row>
    <row r="17" spans="1:8">
      <c r="A17" s="164"/>
      <c r="B17" s="164"/>
      <c r="C17" s="175"/>
      <c r="D17" s="175"/>
      <c r="E17" s="177"/>
      <c r="F17" s="139" t="s">
        <v>335</v>
      </c>
      <c r="G17" s="139" t="s">
        <v>357</v>
      </c>
      <c r="H17" s="124"/>
    </row>
    <row r="18" spans="1:8">
      <c r="A18" s="164"/>
      <c r="B18" s="164" t="s">
        <v>34</v>
      </c>
      <c r="C18" s="166" t="s">
        <v>260</v>
      </c>
      <c r="D18" s="166" t="s">
        <v>254</v>
      </c>
      <c r="E18" s="168" t="str">
        <f>G18</f>
        <v>Presents the batch production information</v>
      </c>
      <c r="F18" s="130" t="s">
        <v>347</v>
      </c>
      <c r="G18" s="130" t="s">
        <v>384</v>
      </c>
      <c r="H18" s="131"/>
    </row>
    <row r="19" spans="1:8">
      <c r="A19" s="164"/>
      <c r="B19" s="164"/>
      <c r="C19" s="167"/>
      <c r="D19" s="167"/>
      <c r="E19" s="169"/>
      <c r="F19" s="132" t="s">
        <v>348</v>
      </c>
      <c r="G19" s="132" t="s">
        <v>370</v>
      </c>
      <c r="H19" s="133"/>
    </row>
    <row r="20" spans="1:8" ht="25.5">
      <c r="A20" s="164"/>
      <c r="B20" s="164" t="s">
        <v>252</v>
      </c>
      <c r="C20" s="170" t="s">
        <v>255</v>
      </c>
      <c r="D20" s="170" t="s">
        <v>256</v>
      </c>
      <c r="E20" s="172" t="str">
        <f>G20</f>
        <v>Present the characteristics of materials for a batch</v>
      </c>
      <c r="F20" s="134" t="s">
        <v>324</v>
      </c>
      <c r="G20" s="134" t="s">
        <v>371</v>
      </c>
      <c r="H20" s="135"/>
    </row>
    <row r="21" spans="1:8">
      <c r="A21" s="164"/>
      <c r="B21" s="164"/>
      <c r="C21" s="171"/>
      <c r="D21" s="171"/>
      <c r="E21" s="173"/>
      <c r="F21" s="136" t="s">
        <v>349</v>
      </c>
      <c r="G21" s="136" t="s">
        <v>372</v>
      </c>
      <c r="H21" s="137"/>
    </row>
    <row r="22" spans="1:8">
      <c r="A22" s="164"/>
      <c r="B22" s="164" t="s">
        <v>225</v>
      </c>
      <c r="C22" s="174" t="s">
        <v>221</v>
      </c>
      <c r="D22" s="174" t="s">
        <v>258</v>
      </c>
      <c r="E22" s="176" t="str">
        <f>G22</f>
        <v>Present material balance for an operation</v>
      </c>
      <c r="F22" s="138" t="s">
        <v>325</v>
      </c>
      <c r="G22" s="138" t="s">
        <v>373</v>
      </c>
      <c r="H22" s="121"/>
    </row>
    <row r="23" spans="1:8">
      <c r="A23" s="164"/>
      <c r="B23" s="164"/>
      <c r="C23" s="175"/>
      <c r="D23" s="175"/>
      <c r="E23" s="177"/>
      <c r="F23" s="140" t="str">
        <f>F19</f>
        <v>FP09</v>
      </c>
      <c r="G23" s="140" t="str">
        <f>G19</f>
        <v>Collect batch production information</v>
      </c>
      <c r="H23" s="124"/>
    </row>
    <row r="24" spans="1:8">
      <c r="A24" s="97"/>
      <c r="B24" s="97"/>
      <c r="C24" s="178" t="s">
        <v>227</v>
      </c>
      <c r="D24" s="180" t="s">
        <v>354</v>
      </c>
      <c r="E24" s="182" t="str">
        <f>G24</f>
        <v>Request process assistance</v>
      </c>
      <c r="F24" s="138" t="s">
        <v>325</v>
      </c>
      <c r="G24" s="138" t="s">
        <v>374</v>
      </c>
      <c r="H24" s="121"/>
    </row>
    <row r="25" spans="1:8">
      <c r="A25" s="97"/>
      <c r="B25" s="97"/>
      <c r="C25" s="179"/>
      <c r="D25" s="181"/>
      <c r="E25" s="183"/>
      <c r="F25" s="139" t="s">
        <v>387</v>
      </c>
      <c r="G25" s="139" t="s">
        <v>388</v>
      </c>
      <c r="H25" s="124"/>
    </row>
    <row r="26" spans="1:8">
      <c r="C26" s="108"/>
      <c r="D26" s="108"/>
      <c r="E26" s="108"/>
      <c r="F26" s="108"/>
      <c r="G26" s="108"/>
      <c r="H26" s="108"/>
    </row>
  </sheetData>
  <mergeCells count="57">
    <mergeCell ref="B20:B21"/>
    <mergeCell ref="A20:A21"/>
    <mergeCell ref="A22:A23"/>
    <mergeCell ref="B22:B23"/>
    <mergeCell ref="C22:C23"/>
    <mergeCell ref="D18:D19"/>
    <mergeCell ref="A2:A3"/>
    <mergeCell ref="C2:C3"/>
    <mergeCell ref="D2:D3"/>
    <mergeCell ref="E2:E3"/>
    <mergeCell ref="E16:E17"/>
    <mergeCell ref="C16:C17"/>
    <mergeCell ref="B16:B17"/>
    <mergeCell ref="A16:A17"/>
    <mergeCell ref="A18:A19"/>
    <mergeCell ref="B18:B19"/>
    <mergeCell ref="C18:C19"/>
    <mergeCell ref="E18:E19"/>
    <mergeCell ref="D16:D17"/>
    <mergeCell ref="E12:E13"/>
    <mergeCell ref="C12:C13"/>
    <mergeCell ref="C24:C25"/>
    <mergeCell ref="D24:D25"/>
    <mergeCell ref="E24:E25"/>
    <mergeCell ref="E20:E21"/>
    <mergeCell ref="C20:C21"/>
    <mergeCell ref="D22:D23"/>
    <mergeCell ref="E22:E23"/>
    <mergeCell ref="D20:D21"/>
    <mergeCell ref="B12:B13"/>
    <mergeCell ref="A12:A13"/>
    <mergeCell ref="A14:A15"/>
    <mergeCell ref="B14:B15"/>
    <mergeCell ref="C14:C15"/>
    <mergeCell ref="E14:E15"/>
    <mergeCell ref="D12:D13"/>
    <mergeCell ref="D14:D15"/>
    <mergeCell ref="E8:E9"/>
    <mergeCell ref="C8:C9"/>
    <mergeCell ref="E10:E11"/>
    <mergeCell ref="D8:D9"/>
    <mergeCell ref="D10:D11"/>
    <mergeCell ref="A8:A9"/>
    <mergeCell ref="B8:B9"/>
    <mergeCell ref="A10:A11"/>
    <mergeCell ref="B10:B11"/>
    <mergeCell ref="C10:C11"/>
    <mergeCell ref="A4:A5"/>
    <mergeCell ref="B4:B5"/>
    <mergeCell ref="C4:C5"/>
    <mergeCell ref="E4:E5"/>
    <mergeCell ref="A6:A7"/>
    <mergeCell ref="B6:B7"/>
    <mergeCell ref="C6:C7"/>
    <mergeCell ref="E6:E7"/>
    <mergeCell ref="D4:D5"/>
    <mergeCell ref="D6:D7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A2" sqref="A2:B12"/>
    </sheetView>
  </sheetViews>
  <sheetFormatPr baseColWidth="10" defaultColWidth="11.5703125" defaultRowHeight="12.75"/>
  <cols>
    <col min="2" max="2" width="29" customWidth="1"/>
  </cols>
  <sheetData>
    <row r="1" spans="1:2" s="1" customFormat="1">
      <c r="A1" s="1" t="s">
        <v>0</v>
      </c>
      <c r="B1" s="1" t="s">
        <v>1</v>
      </c>
    </row>
    <row r="2" spans="1:2" ht="25.5">
      <c r="A2" s="3" t="s">
        <v>53</v>
      </c>
      <c r="B2" s="3" t="s">
        <v>231</v>
      </c>
    </row>
    <row r="3" spans="1:2" ht="38.25">
      <c r="A3" s="3" t="s">
        <v>232</v>
      </c>
      <c r="B3" s="3" t="s">
        <v>233</v>
      </c>
    </row>
    <row r="4" spans="1:2">
      <c r="A4" s="3" t="s">
        <v>236</v>
      </c>
      <c r="B4" s="3" t="s">
        <v>237</v>
      </c>
    </row>
    <row r="5" spans="1:2" ht="51">
      <c r="A5" s="3" t="s">
        <v>242</v>
      </c>
      <c r="B5" s="3" t="s">
        <v>243</v>
      </c>
    </row>
    <row r="6" spans="1:2">
      <c r="A6" s="3" t="s">
        <v>246</v>
      </c>
      <c r="B6" s="3" t="s">
        <v>244</v>
      </c>
    </row>
    <row r="7" spans="1:2" ht="25.5">
      <c r="A7" s="3" t="s">
        <v>247</v>
      </c>
      <c r="B7" s="3" t="s">
        <v>245</v>
      </c>
    </row>
    <row r="8" spans="1:2">
      <c r="A8" s="3" t="s">
        <v>248</v>
      </c>
      <c r="B8" s="3" t="s">
        <v>249</v>
      </c>
    </row>
    <row r="9" spans="1:2" ht="25.5">
      <c r="A9" s="3" t="s">
        <v>250</v>
      </c>
      <c r="B9" s="3" t="s">
        <v>251</v>
      </c>
    </row>
    <row r="10" spans="1:2" ht="25.5">
      <c r="A10" s="3" t="s">
        <v>254</v>
      </c>
      <c r="B10" s="3" t="s">
        <v>253</v>
      </c>
    </row>
    <row r="11" spans="1:2" ht="25.5">
      <c r="A11" s="3" t="s">
        <v>256</v>
      </c>
      <c r="B11" s="3" t="s">
        <v>257</v>
      </c>
    </row>
    <row r="12" spans="1:2" ht="25.5">
      <c r="A12" s="3" t="s">
        <v>258</v>
      </c>
      <c r="B12" s="3" t="s">
        <v>259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C25" sqref="C25"/>
    </sheetView>
  </sheetViews>
  <sheetFormatPr baseColWidth="10" defaultColWidth="11.5703125" defaultRowHeight="12.75"/>
  <sheetData>
    <row r="2" spans="1:1">
      <c r="A2" t="s">
        <v>197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workbookViewId="0"/>
  </sheetViews>
  <sheetFormatPr baseColWidth="10" defaultColWidth="11.5703125" defaultRowHeight="12.75"/>
  <cols>
    <col min="1" max="1" width="5.5703125" style="120" bestFit="1" customWidth="1"/>
    <col min="2" max="2" width="41.5703125" style="120" customWidth="1"/>
    <col min="3" max="3" width="20.42578125" style="120" bestFit="1" customWidth="1"/>
    <col min="4" max="4" width="11.5703125" style="120"/>
    <col min="5" max="5" width="9.7109375" style="120" bestFit="1" customWidth="1"/>
    <col min="6" max="9" width="11.5703125" style="119"/>
    <col min="10" max="10" width="5.7109375" style="119" bestFit="1" customWidth="1"/>
    <col min="11" max="11" width="6.42578125" style="119" bestFit="1" customWidth="1"/>
    <col min="12" max="12" width="5.5703125" style="119" bestFit="1" customWidth="1"/>
    <col min="13" max="13" width="5.42578125" style="119" bestFit="1" customWidth="1"/>
    <col min="14" max="14" width="7.42578125" style="119" bestFit="1" customWidth="1"/>
    <col min="15" max="15" width="11.140625" style="119" bestFit="1" customWidth="1"/>
    <col min="16" max="16" width="10.7109375" style="119" bestFit="1" customWidth="1"/>
    <col min="17" max="17" width="9.42578125" style="119" bestFit="1" customWidth="1"/>
    <col min="18" max="18" width="9.28515625" style="119" bestFit="1" customWidth="1"/>
    <col min="19" max="19" width="5" style="119" bestFit="1" customWidth="1"/>
    <col min="20" max="20" width="10.28515625" style="119" bestFit="1" customWidth="1"/>
    <col min="21" max="22" width="9.28515625" style="119" bestFit="1" customWidth="1"/>
    <col min="23" max="23" width="9.5703125" style="119" bestFit="1" customWidth="1"/>
    <col min="24" max="24" width="9.42578125" style="119" bestFit="1" customWidth="1"/>
  </cols>
  <sheetData>
    <row r="1" spans="1:24">
      <c r="A1" s="114"/>
      <c r="B1" s="114"/>
      <c r="C1" s="114"/>
      <c r="D1" s="114"/>
      <c r="E1" s="114"/>
      <c r="F1" s="115"/>
      <c r="G1" s="115"/>
      <c r="H1" s="115"/>
      <c r="I1" s="115"/>
      <c r="J1" s="189" t="s">
        <v>353</v>
      </c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</row>
    <row r="2" spans="1:24" s="1" customFormat="1">
      <c r="A2" s="116" t="s">
        <v>376</v>
      </c>
      <c r="B2" s="116" t="s">
        <v>378</v>
      </c>
      <c r="C2" s="116" t="s">
        <v>379</v>
      </c>
      <c r="D2" s="116" t="s">
        <v>380</v>
      </c>
      <c r="E2" s="116" t="s">
        <v>37</v>
      </c>
      <c r="F2" s="117" t="s">
        <v>36</v>
      </c>
      <c r="G2" s="117" t="s">
        <v>184</v>
      </c>
      <c r="H2" s="117" t="s">
        <v>185</v>
      </c>
      <c r="I2" s="117" t="s">
        <v>186</v>
      </c>
      <c r="J2" s="118" t="s">
        <v>170</v>
      </c>
      <c r="K2" s="118" t="s">
        <v>171</v>
      </c>
      <c r="L2" s="118" t="s">
        <v>172</v>
      </c>
      <c r="M2" s="118" t="s">
        <v>173</v>
      </c>
      <c r="N2" s="118" t="s">
        <v>174</v>
      </c>
      <c r="O2" s="118" t="s">
        <v>175</v>
      </c>
      <c r="P2" s="118" t="s">
        <v>176</v>
      </c>
      <c r="Q2" s="118" t="s">
        <v>177</v>
      </c>
      <c r="R2" s="118" t="s">
        <v>178</v>
      </c>
      <c r="S2" s="118" t="s">
        <v>48</v>
      </c>
      <c r="T2" s="118" t="s">
        <v>179</v>
      </c>
      <c r="U2" s="118" t="s">
        <v>61</v>
      </c>
      <c r="V2" s="118" t="s">
        <v>180</v>
      </c>
      <c r="W2" s="118" t="s">
        <v>181</v>
      </c>
      <c r="X2" s="118" t="s">
        <v>182</v>
      </c>
    </row>
    <row r="3" spans="1:24">
      <c r="A3" s="188" t="str">
        <f>'Functional Definition'!D2</f>
        <v>BP01</v>
      </c>
      <c r="B3" s="188" t="str">
        <f>'Functional Definition'!E2</f>
        <v>Present the list of batches</v>
      </c>
      <c r="C3" s="190" t="s">
        <v>381</v>
      </c>
      <c r="D3" s="190" t="s">
        <v>385</v>
      </c>
      <c r="E3" s="190" t="s">
        <v>60</v>
      </c>
      <c r="F3" s="121" t="s">
        <v>272</v>
      </c>
      <c r="G3" s="121"/>
      <c r="H3" s="121"/>
      <c r="I3" s="121"/>
      <c r="J3" s="122"/>
      <c r="K3" s="121" t="s">
        <v>271</v>
      </c>
      <c r="L3" s="122"/>
      <c r="M3" s="122"/>
      <c r="N3" s="122"/>
      <c r="O3" s="122"/>
      <c r="P3" s="121" t="s">
        <v>274</v>
      </c>
      <c r="Q3" s="122"/>
      <c r="R3" s="122"/>
      <c r="S3" s="122"/>
      <c r="T3" s="122"/>
      <c r="U3" s="122"/>
      <c r="V3" s="122"/>
      <c r="W3" s="122"/>
      <c r="X3" s="122"/>
    </row>
    <row r="4" spans="1:24">
      <c r="A4" s="188"/>
      <c r="B4" s="188"/>
      <c r="C4" s="190"/>
      <c r="D4" s="190"/>
      <c r="E4" s="190"/>
      <c r="F4" s="93" t="s">
        <v>273</v>
      </c>
      <c r="G4" s="93"/>
      <c r="H4" s="93"/>
      <c r="I4" s="93"/>
      <c r="J4" s="57"/>
      <c r="K4" s="93" t="s">
        <v>275</v>
      </c>
      <c r="L4" s="57"/>
      <c r="M4" s="57"/>
      <c r="N4" s="57"/>
      <c r="O4" s="57"/>
      <c r="P4" s="93" t="s">
        <v>274</v>
      </c>
      <c r="Q4" s="57"/>
      <c r="R4" s="57"/>
      <c r="S4" s="57"/>
      <c r="T4" s="57"/>
      <c r="U4" s="57"/>
      <c r="V4" s="57"/>
      <c r="W4" s="57"/>
      <c r="X4" s="57"/>
    </row>
    <row r="5" spans="1:24">
      <c r="A5" s="188"/>
      <c r="B5" s="188"/>
      <c r="C5" s="190"/>
      <c r="D5" s="190"/>
      <c r="E5" s="190"/>
      <c r="F5" s="93"/>
      <c r="G5" s="93"/>
      <c r="H5" s="93"/>
      <c r="I5" s="93"/>
      <c r="J5" s="57"/>
      <c r="K5" s="93"/>
      <c r="L5" s="57"/>
      <c r="M5" s="57"/>
      <c r="N5" s="57"/>
      <c r="O5" s="57"/>
      <c r="P5" s="93"/>
      <c r="Q5" s="57"/>
      <c r="R5" s="57"/>
      <c r="S5" s="57"/>
      <c r="T5" s="57"/>
      <c r="U5" s="57"/>
      <c r="V5" s="57"/>
      <c r="W5" s="57"/>
      <c r="X5" s="57"/>
    </row>
    <row r="6" spans="1:24">
      <c r="A6" s="188"/>
      <c r="B6" s="188"/>
      <c r="C6" s="190"/>
      <c r="D6" s="190"/>
      <c r="E6" s="190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</row>
    <row r="7" spans="1:24">
      <c r="A7" s="188" t="str">
        <f>'Functional Definition'!D4</f>
        <v>BP02</v>
      </c>
      <c r="B7" s="188" t="str">
        <f>'Functional Definition'!E4</f>
        <v>Present the prescription associated with a batch</v>
      </c>
      <c r="C7" s="190" t="s">
        <v>381</v>
      </c>
      <c r="D7" s="190" t="s">
        <v>59</v>
      </c>
      <c r="E7" s="190"/>
      <c r="F7" s="121"/>
      <c r="G7" s="121"/>
      <c r="H7" s="121"/>
      <c r="I7" s="121"/>
      <c r="J7" s="122"/>
      <c r="K7" s="121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>
      <c r="A8" s="188"/>
      <c r="B8" s="188"/>
      <c r="C8" s="190"/>
      <c r="D8" s="190"/>
      <c r="E8" s="190"/>
      <c r="F8" s="93"/>
      <c r="G8" s="93"/>
      <c r="H8" s="93"/>
      <c r="I8" s="93"/>
      <c r="J8" s="57"/>
      <c r="K8" s="93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4">
      <c r="A9" s="188"/>
      <c r="B9" s="188"/>
      <c r="C9" s="190"/>
      <c r="D9" s="190"/>
      <c r="E9" s="190"/>
      <c r="F9" s="93"/>
      <c r="G9" s="93"/>
      <c r="H9" s="93"/>
      <c r="I9" s="93"/>
      <c r="J9" s="57"/>
      <c r="K9" s="93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4">
      <c r="A10" s="188"/>
      <c r="B10" s="188"/>
      <c r="C10" s="190"/>
      <c r="D10" s="190"/>
      <c r="E10" s="190"/>
      <c r="F10" s="124"/>
      <c r="G10" s="124"/>
      <c r="H10" s="124"/>
      <c r="I10" s="124"/>
      <c r="J10" s="123"/>
      <c r="K10" s="124"/>
      <c r="L10" s="123"/>
      <c r="M10" s="123"/>
      <c r="N10" s="123"/>
      <c r="O10" s="123"/>
      <c r="P10" s="124"/>
      <c r="Q10" s="123"/>
      <c r="R10" s="123"/>
      <c r="S10" s="123"/>
      <c r="T10" s="123"/>
      <c r="U10" s="123"/>
      <c r="V10" s="123"/>
      <c r="W10" s="123"/>
      <c r="X10" s="123"/>
    </row>
    <row r="11" spans="1:24">
      <c r="A11" s="188" t="str">
        <f>'Functional Definition'!D6</f>
        <v>BP03</v>
      </c>
      <c r="B11" s="188" t="str">
        <f>'Functional Definition'!E6</f>
        <v>Present the "Process Transfer" R&amp;D data on which the prescription associated with a batch is based on</v>
      </c>
      <c r="C11" s="190" t="s">
        <v>382</v>
      </c>
      <c r="D11" s="178" t="s">
        <v>59</v>
      </c>
      <c r="E11" s="190"/>
      <c r="F11" s="121"/>
      <c r="G11" s="121"/>
      <c r="H11" s="121"/>
      <c r="I11" s="121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</row>
    <row r="12" spans="1:24">
      <c r="A12" s="188"/>
      <c r="B12" s="188"/>
      <c r="C12" s="190"/>
      <c r="D12" s="191"/>
      <c r="E12" s="190"/>
      <c r="F12" s="93"/>
      <c r="G12" s="93"/>
      <c r="H12" s="93"/>
      <c r="I12" s="93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1:24">
      <c r="A13" s="188"/>
      <c r="B13" s="188"/>
      <c r="C13" s="190"/>
      <c r="D13" s="191"/>
      <c r="E13" s="190"/>
      <c r="F13" s="93"/>
      <c r="G13" s="93"/>
      <c r="H13" s="93"/>
      <c r="I13" s="93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</row>
    <row r="14" spans="1:24">
      <c r="A14" s="188"/>
      <c r="B14" s="188"/>
      <c r="C14" s="190"/>
      <c r="D14" s="191"/>
      <c r="E14" s="190"/>
      <c r="F14" s="93"/>
      <c r="G14" s="93"/>
      <c r="H14" s="93"/>
      <c r="I14" s="93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1:24">
      <c r="A15" s="188"/>
      <c r="B15" s="188"/>
      <c r="C15" s="190"/>
      <c r="D15" s="179"/>
      <c r="E15" s="190"/>
      <c r="F15" s="125"/>
      <c r="G15" s="125"/>
      <c r="H15" s="125"/>
      <c r="I15" s="125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</row>
    <row r="16" spans="1:24">
      <c r="A16" s="188" t="str">
        <f>'Functional Definition'!D8</f>
        <v>BP04</v>
      </c>
      <c r="B16" s="188" t="str">
        <f>'Functional Definition'!E8</f>
        <v>Present the characteristics of equipment used for making a batch</v>
      </c>
      <c r="C16" s="190" t="s">
        <v>381</v>
      </c>
      <c r="D16" s="193" t="s">
        <v>59</v>
      </c>
      <c r="E16" s="192"/>
      <c r="F16" s="126"/>
      <c r="G16" s="126"/>
      <c r="H16" s="126"/>
      <c r="I16" s="126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</row>
    <row r="17" spans="1:24">
      <c r="A17" s="188"/>
      <c r="B17" s="188"/>
      <c r="C17" s="190"/>
      <c r="D17" s="194"/>
      <c r="E17" s="192"/>
      <c r="F17" s="127"/>
      <c r="G17" s="127"/>
      <c r="H17" s="127"/>
      <c r="I17" s="12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1:24">
      <c r="A18" s="188"/>
      <c r="B18" s="188"/>
      <c r="C18" s="190"/>
      <c r="D18" s="194"/>
      <c r="E18" s="192"/>
      <c r="F18" s="127"/>
      <c r="G18" s="127"/>
      <c r="H18" s="127"/>
      <c r="I18" s="12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1:24">
      <c r="A19" s="188"/>
      <c r="B19" s="188"/>
      <c r="C19" s="190"/>
      <c r="D19" s="194"/>
      <c r="E19" s="192"/>
      <c r="F19" s="127"/>
      <c r="G19" s="127"/>
      <c r="H19" s="127"/>
      <c r="I19" s="12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1:24">
      <c r="A20" s="188"/>
      <c r="B20" s="188"/>
      <c r="C20" s="190"/>
      <c r="D20" s="195"/>
      <c r="E20" s="192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</row>
    <row r="21" spans="1:24">
      <c r="A21" s="188" t="str">
        <f>'Functional Definition'!D10</f>
        <v>BP05</v>
      </c>
      <c r="B21" s="188" t="str">
        <f>'Functional Definition'!E10</f>
        <v>Present the maintenance information fo equipment used for making a batch</v>
      </c>
      <c r="C21" s="190" t="s">
        <v>381</v>
      </c>
      <c r="D21" s="178" t="s">
        <v>59</v>
      </c>
      <c r="E21" s="190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</row>
    <row r="22" spans="1:24">
      <c r="A22" s="188"/>
      <c r="B22" s="188"/>
      <c r="C22" s="190"/>
      <c r="D22" s="191"/>
      <c r="E22" s="190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1:24">
      <c r="A23" s="188"/>
      <c r="B23" s="188"/>
      <c r="C23" s="190"/>
      <c r="D23" s="191"/>
      <c r="E23" s="190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1:24">
      <c r="A24" s="188"/>
      <c r="B24" s="188"/>
      <c r="C24" s="190"/>
      <c r="D24" s="191"/>
      <c r="E24" s="190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1:24">
      <c r="A25" s="188"/>
      <c r="B25" s="188"/>
      <c r="C25" s="190"/>
      <c r="D25" s="179"/>
      <c r="E25" s="190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</row>
    <row r="26" spans="1:24">
      <c r="A26" s="188" t="str">
        <f>'Functional Definition'!D12</f>
        <v>BP06</v>
      </c>
      <c r="B26" s="188" t="str">
        <f>'Functional Definition'!E12</f>
        <v>Present analysis methods for an article</v>
      </c>
      <c r="C26" s="190" t="s">
        <v>383</v>
      </c>
      <c r="D26" s="178" t="s">
        <v>59</v>
      </c>
      <c r="E26" s="190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spans="1:24">
      <c r="A27" s="188"/>
      <c r="B27" s="188"/>
      <c r="C27" s="190"/>
      <c r="D27" s="191"/>
      <c r="E27" s="190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1:24">
      <c r="A28" s="188"/>
      <c r="B28" s="188"/>
      <c r="C28" s="190"/>
      <c r="D28" s="191"/>
      <c r="E28" s="190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1:24">
      <c r="A29" s="188"/>
      <c r="B29" s="188"/>
      <c r="C29" s="190"/>
      <c r="D29" s="191"/>
      <c r="E29" s="190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1:24">
      <c r="A30" s="188"/>
      <c r="B30" s="188"/>
      <c r="C30" s="190"/>
      <c r="D30" s="179"/>
      <c r="E30" s="190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</row>
    <row r="31" spans="1:24">
      <c r="A31" s="188" t="str">
        <f>'Functional Definition'!D14</f>
        <v>BP07</v>
      </c>
      <c r="B31" s="188" t="str">
        <f>'Functional Definition'!E14</f>
        <v>Presents the analysis standard values for an article</v>
      </c>
      <c r="C31" s="190" t="s">
        <v>383</v>
      </c>
      <c r="D31" s="190" t="s">
        <v>59</v>
      </c>
      <c r="E31" s="190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</row>
    <row r="32" spans="1:24">
      <c r="A32" s="188"/>
      <c r="B32" s="188"/>
      <c r="C32" s="190"/>
      <c r="D32" s="190"/>
      <c r="E32" s="190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1:24">
      <c r="A33" s="188"/>
      <c r="B33" s="188"/>
      <c r="C33" s="190"/>
      <c r="D33" s="190"/>
      <c r="E33" s="190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1:24">
      <c r="A34" s="188"/>
      <c r="B34" s="188"/>
      <c r="C34" s="190"/>
      <c r="D34" s="190"/>
      <c r="E34" s="190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spans="1:24">
      <c r="A35" s="188"/>
      <c r="B35" s="188"/>
      <c r="C35" s="190"/>
      <c r="D35" s="190"/>
      <c r="E35" s="190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</row>
    <row r="36" spans="1:24">
      <c r="A36" s="188" t="str">
        <f>'Functional Definition'!D16</f>
        <v>BP08</v>
      </c>
      <c r="B36" s="188" t="str">
        <f>'Functional Definition'!E16</f>
        <v>Present the destination of material produced by a batch</v>
      </c>
      <c r="C36" s="190" t="s">
        <v>381</v>
      </c>
      <c r="D36" s="190" t="s">
        <v>59</v>
      </c>
      <c r="E36" s="190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</row>
    <row r="37" spans="1:24">
      <c r="A37" s="188"/>
      <c r="B37" s="188"/>
      <c r="C37" s="190"/>
      <c r="D37" s="190"/>
      <c r="E37" s="190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1:24">
      <c r="A38" s="188"/>
      <c r="B38" s="188"/>
      <c r="C38" s="190"/>
      <c r="D38" s="190"/>
      <c r="E38" s="190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spans="1:24">
      <c r="A39" s="188"/>
      <c r="B39" s="188"/>
      <c r="C39" s="190"/>
      <c r="D39" s="190"/>
      <c r="E39" s="190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</row>
    <row r="40" spans="1:24">
      <c r="A40" s="188"/>
      <c r="B40" s="188"/>
      <c r="C40" s="190"/>
      <c r="D40" s="190"/>
      <c r="E40" s="190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</row>
    <row r="41" spans="1:24">
      <c r="A41" s="188" t="str">
        <f>'Functional Definition'!D18</f>
        <v>BP09</v>
      </c>
      <c r="B41" s="188" t="str">
        <f>'Functional Definition'!E18</f>
        <v>Presents the batch production information</v>
      </c>
      <c r="C41" s="190" t="s">
        <v>381</v>
      </c>
      <c r="D41" s="190" t="s">
        <v>59</v>
      </c>
      <c r="E41" s="190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2" spans="1:24">
      <c r="A42" s="188"/>
      <c r="B42" s="188"/>
      <c r="C42" s="190"/>
      <c r="D42" s="190"/>
      <c r="E42" s="190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</row>
    <row r="43" spans="1:24">
      <c r="A43" s="188"/>
      <c r="B43" s="188"/>
      <c r="C43" s="190"/>
      <c r="D43" s="190"/>
      <c r="E43" s="190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</row>
    <row r="44" spans="1:24">
      <c r="A44" s="188"/>
      <c r="B44" s="188"/>
      <c r="C44" s="190"/>
      <c r="D44" s="190"/>
      <c r="E44" s="190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spans="1:24">
      <c r="A45" s="188"/>
      <c r="B45" s="188"/>
      <c r="C45" s="190"/>
      <c r="D45" s="190"/>
      <c r="E45" s="190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</row>
    <row r="46" spans="1:24">
      <c r="A46" s="188" t="str">
        <f>'Functional Definition'!D20</f>
        <v>BP10</v>
      </c>
      <c r="B46" s="188" t="str">
        <f>'Functional Definition'!E20</f>
        <v>Present the characteristics of materials for a batch</v>
      </c>
      <c r="C46" s="190" t="s">
        <v>381</v>
      </c>
      <c r="D46" s="190" t="s">
        <v>59</v>
      </c>
      <c r="E46" s="190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</row>
    <row r="47" spans="1:24">
      <c r="A47" s="188"/>
      <c r="B47" s="188"/>
      <c r="C47" s="190"/>
      <c r="D47" s="190"/>
      <c r="E47" s="190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spans="1:24">
      <c r="A48" s="188"/>
      <c r="B48" s="188"/>
      <c r="C48" s="190"/>
      <c r="D48" s="190"/>
      <c r="E48" s="190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</row>
    <row r="49" spans="1:24">
      <c r="A49" s="188"/>
      <c r="B49" s="188"/>
      <c r="C49" s="190"/>
      <c r="D49" s="190"/>
      <c r="E49" s="190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</row>
    <row r="50" spans="1:24">
      <c r="A50" s="188"/>
      <c r="B50" s="188"/>
      <c r="C50" s="190"/>
      <c r="D50" s="190"/>
      <c r="E50" s="190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</row>
    <row r="51" spans="1:24">
      <c r="A51" s="188" t="str">
        <f>'Functional Definition'!D22</f>
        <v>BP11</v>
      </c>
      <c r="B51" s="188" t="str">
        <f>'Functional Definition'!E22</f>
        <v>Present material balance for an operation</v>
      </c>
      <c r="C51" s="190" t="s">
        <v>381</v>
      </c>
      <c r="D51" s="190" t="s">
        <v>59</v>
      </c>
      <c r="E51" s="190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</row>
    <row r="52" spans="1:24">
      <c r="A52" s="188"/>
      <c r="B52" s="188"/>
      <c r="C52" s="190"/>
      <c r="D52" s="190"/>
      <c r="E52" s="190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</row>
    <row r="53" spans="1:24">
      <c r="A53" s="188"/>
      <c r="B53" s="188"/>
      <c r="C53" s="190"/>
      <c r="D53" s="190"/>
      <c r="E53" s="190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</row>
    <row r="54" spans="1:24">
      <c r="A54" s="188"/>
      <c r="B54" s="188"/>
      <c r="C54" s="190"/>
      <c r="D54" s="190"/>
      <c r="E54" s="190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55" spans="1:24">
      <c r="A55" s="188"/>
      <c r="B55" s="188"/>
      <c r="C55" s="190"/>
      <c r="D55" s="190"/>
      <c r="E55" s="190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</row>
    <row r="56" spans="1:24">
      <c r="A56" s="188" t="str">
        <f>'Functional Definition'!D24</f>
        <v>BP12</v>
      </c>
      <c r="B56" s="188" t="str">
        <f>'Functional Definition'!E24</f>
        <v>Request process assistance</v>
      </c>
      <c r="C56" s="190" t="s">
        <v>381</v>
      </c>
      <c r="D56" s="190" t="s">
        <v>386</v>
      </c>
      <c r="E56" s="190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</row>
    <row r="57" spans="1:24">
      <c r="A57" s="188"/>
      <c r="B57" s="188"/>
      <c r="C57" s="190"/>
      <c r="D57" s="190"/>
      <c r="E57" s="190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</row>
    <row r="58" spans="1:24">
      <c r="A58" s="188"/>
      <c r="B58" s="188"/>
      <c r="C58" s="190"/>
      <c r="D58" s="190"/>
      <c r="E58" s="190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</row>
  </sheetData>
  <mergeCells count="61">
    <mergeCell ref="B56:B58"/>
    <mergeCell ref="A56:A58"/>
    <mergeCell ref="D51:D55"/>
    <mergeCell ref="E51:E55"/>
    <mergeCell ref="E56:E58"/>
    <mergeCell ref="D56:D58"/>
    <mergeCell ref="C56:C58"/>
    <mergeCell ref="B46:B50"/>
    <mergeCell ref="A46:A50"/>
    <mergeCell ref="A51:A55"/>
    <mergeCell ref="B51:B55"/>
    <mergeCell ref="C51:C55"/>
    <mergeCell ref="D41:D45"/>
    <mergeCell ref="E41:E45"/>
    <mergeCell ref="E46:E50"/>
    <mergeCell ref="D46:D50"/>
    <mergeCell ref="C46:C50"/>
    <mergeCell ref="B36:B40"/>
    <mergeCell ref="A36:A40"/>
    <mergeCell ref="A41:A45"/>
    <mergeCell ref="B41:B45"/>
    <mergeCell ref="C41:C45"/>
    <mergeCell ref="D31:D35"/>
    <mergeCell ref="E31:E35"/>
    <mergeCell ref="E36:E40"/>
    <mergeCell ref="D36:D40"/>
    <mergeCell ref="C36:C40"/>
    <mergeCell ref="A26:A30"/>
    <mergeCell ref="A21:A25"/>
    <mergeCell ref="B21:B25"/>
    <mergeCell ref="C21:C25"/>
    <mergeCell ref="A31:A35"/>
    <mergeCell ref="B31:B35"/>
    <mergeCell ref="C31:C35"/>
    <mergeCell ref="D11:D15"/>
    <mergeCell ref="E11:E15"/>
    <mergeCell ref="E16:E20"/>
    <mergeCell ref="D16:D20"/>
    <mergeCell ref="B26:B30"/>
    <mergeCell ref="C16:C20"/>
    <mergeCell ref="E26:E30"/>
    <mergeCell ref="D26:D30"/>
    <mergeCell ref="C26:C30"/>
    <mergeCell ref="E21:E25"/>
    <mergeCell ref="D21:D25"/>
    <mergeCell ref="A16:A20"/>
    <mergeCell ref="B16:B20"/>
    <mergeCell ref="J1:X1"/>
    <mergeCell ref="A3:A6"/>
    <mergeCell ref="A7:A10"/>
    <mergeCell ref="B7:B10"/>
    <mergeCell ref="C7:C10"/>
    <mergeCell ref="D7:D10"/>
    <mergeCell ref="E7:E10"/>
    <mergeCell ref="E3:E6"/>
    <mergeCell ref="D3:D6"/>
    <mergeCell ref="C3:C6"/>
    <mergeCell ref="B3:B6"/>
    <mergeCell ref="A11:A15"/>
    <mergeCell ref="B11:B15"/>
    <mergeCell ref="C11:C15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D32"/>
  <sheetViews>
    <sheetView workbookViewId="0">
      <selection activeCell="A29" sqref="A29"/>
    </sheetView>
  </sheetViews>
  <sheetFormatPr baseColWidth="10" defaultColWidth="11.5703125" defaultRowHeight="12.75"/>
  <sheetData>
    <row r="2" spans="1:1">
      <c r="A2" t="s">
        <v>196</v>
      </c>
    </row>
    <row r="29" spans="1:4">
      <c r="A29" t="s">
        <v>184</v>
      </c>
      <c r="D29" t="s">
        <v>184</v>
      </c>
    </row>
    <row r="30" spans="1:4">
      <c r="A30" t="s">
        <v>185</v>
      </c>
      <c r="D30" t="s">
        <v>185</v>
      </c>
    </row>
    <row r="31" spans="1:4">
      <c r="A31" t="s">
        <v>186</v>
      </c>
      <c r="D31" t="s">
        <v>186</v>
      </c>
    </row>
    <row r="32" spans="1:4">
      <c r="A32" t="s">
        <v>198</v>
      </c>
      <c r="D32" t="s">
        <v>198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0"/>
  <sheetViews>
    <sheetView tabSelected="1" zoomScaleNormal="100" workbookViewId="0"/>
  </sheetViews>
  <sheetFormatPr baseColWidth="10" defaultRowHeight="12.75"/>
  <cols>
    <col min="1" max="1" width="19" bestFit="1" customWidth="1"/>
    <col min="2" max="2" width="61.140625" bestFit="1" customWidth="1"/>
  </cols>
  <sheetData>
    <row r="1" spans="1:2">
      <c r="B1" s="197" t="s">
        <v>426</v>
      </c>
    </row>
    <row r="2" spans="1:2">
      <c r="B2" s="198" t="s">
        <v>427</v>
      </c>
    </row>
    <row r="7" spans="1:2" ht="30">
      <c r="A7" s="152" t="s">
        <v>418</v>
      </c>
      <c r="B7" s="153" t="s">
        <v>419</v>
      </c>
    </row>
    <row r="8" spans="1:2" ht="30">
      <c r="A8" s="152" t="s">
        <v>420</v>
      </c>
      <c r="B8" s="153" t="s">
        <v>413</v>
      </c>
    </row>
    <row r="9" spans="1:2" ht="30">
      <c r="A9" s="152" t="s">
        <v>421</v>
      </c>
      <c r="B9" s="153" t="s">
        <v>424</v>
      </c>
    </row>
    <row r="10" spans="1:2" ht="30">
      <c r="A10" s="159"/>
      <c r="B10" s="160" t="s">
        <v>425</v>
      </c>
    </row>
    <row r="11" spans="1:2" ht="20.25">
      <c r="A11" s="154" t="s">
        <v>422</v>
      </c>
      <c r="B11" s="155" t="s">
        <v>423</v>
      </c>
    </row>
    <row r="12" spans="1:2" ht="20.25">
      <c r="A12" s="154" t="s">
        <v>414</v>
      </c>
      <c r="B12" s="155" t="s">
        <v>428</v>
      </c>
    </row>
    <row r="13" spans="1:2" ht="20.25">
      <c r="A13" s="161"/>
      <c r="B13" s="162"/>
    </row>
    <row r="17" spans="1:2">
      <c r="A17" s="196"/>
      <c r="B17" s="163"/>
    </row>
    <row r="18" spans="1:2">
      <c r="A18" s="196"/>
      <c r="B18" s="163"/>
    </row>
    <row r="19" spans="1:2">
      <c r="A19" s="196"/>
      <c r="B19" s="163"/>
    </row>
    <row r="20" spans="1:2">
      <c r="A20" s="3"/>
    </row>
  </sheetData>
  <mergeCells count="1">
    <mergeCell ref="A17:A19"/>
  </mergeCells>
  <hyperlinks>
    <hyperlink ref="B1" r:id="rId1"/>
  </hyperlinks>
  <pageMargins left="0.78740157480314965" right="0.78740157480314965" top="0.98425196850393704" bottom="0.98425196850393704" header="0.51181102362204722" footer="0.51181102362204722"/>
  <pageSetup paperSize="9" orientation="portrait" horizontalDpi="4294967293" verticalDpi="1200" r:id="rId2"/>
  <headerFooter alignWithMargins="0">
    <oddHeader>&amp;C&amp;A</oddHeader>
    <oddFooter>&amp;L&amp;P/&amp;N&amp;R&amp;F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User Requirements</vt:lpstr>
      <vt:lpstr>(2.2) UC Categories</vt:lpstr>
      <vt:lpstr>(2.3) Use Cases</vt:lpstr>
      <vt:lpstr>Functional Definition</vt:lpstr>
      <vt:lpstr>BP Summary</vt:lpstr>
      <vt:lpstr>BP01</vt:lpstr>
      <vt:lpstr>Transactions</vt:lpstr>
      <vt:lpstr>TR01.1</vt:lpstr>
      <vt:lpstr>Cover</vt:lpstr>
      <vt:lpstr>Message Summary</vt:lpstr>
      <vt:lpstr>Glossary</vt:lpstr>
      <vt:lpstr>ProductionSchedule</vt:lpstr>
      <vt:lpstr>Glossary!Zone_d_impression</vt:lpstr>
      <vt:lpstr>'Message Summary'!Zone_d_impression</vt:lpstr>
      <vt:lpstr>ProductionSchedule!Zone_d_impression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Jean Vieille</cp:lastModifiedBy>
  <cp:lastPrinted>2010-10-10T17:11:00Z</cp:lastPrinted>
  <dcterms:created xsi:type="dcterms:W3CDTF">2009-03-28T14:05:54Z</dcterms:created>
  <dcterms:modified xsi:type="dcterms:W3CDTF">2011-05-19T10:18:31Z</dcterms:modified>
</cp:coreProperties>
</file>